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tabRatio="500" activeTab="0"/>
  </bookViews>
  <sheets>
    <sheet name="CLASSIFICA" sheetId="1" r:id="rId1"/>
    <sheet name="MEDAGLIATI" sheetId="2" r:id="rId2"/>
    <sheet name="TITOLI DOPO 2 PROVE" sheetId="3" r:id="rId3"/>
    <sheet name="QUALIFICATI CAMP. ITALIANI" sheetId="4" r:id="rId4"/>
    <sheet name="M7-8" sheetId="5" r:id="rId5"/>
    <sheet name="M6" sheetId="6" r:id="rId6"/>
    <sheet name="M5" sheetId="7" r:id="rId7"/>
    <sheet name="M4" sheetId="8" r:id="rId8"/>
    <sheet name="M3" sheetId="9" r:id="rId9"/>
    <sheet name="M2" sheetId="10" r:id="rId10"/>
    <sheet name="M1" sheetId="11" r:id="rId11"/>
    <sheet name="F5-6-7-8" sheetId="12" r:id="rId12"/>
    <sheet name="F3-4" sheetId="13" r:id="rId13"/>
    <sheet name="F1-2" sheetId="14" r:id="rId14"/>
  </sheets>
  <definedNames/>
  <calcPr fullCalcOnLoad="1"/>
</workbook>
</file>

<file path=xl/sharedStrings.xml><?xml version="1.0" encoding="utf-8"?>
<sst xmlns="http://schemas.openxmlformats.org/spreadsheetml/2006/main" count="1241" uniqueCount="250">
  <si>
    <t>COLONNA “Q.” = COLORE VERDE: QUALIFICATO CAMPIONATO ITALIANO - NO COLORE: NON QUALIFICATO - X: M/F1 o NON TESSERATO FIJLKAM, QUALIFICAZIONE NON PREVISTA</t>
  </si>
  <si>
    <t>COLONNA “Q.” = COLORE ROSSO: NON QUALIFICATO, ATLETA ACCREDITATO IN 1 o PIU’ PROVE MA CHE NON HA MAI DISPUTATO NESSUN INCONTRO</t>
  </si>
  <si>
    <r>
      <rPr>
        <sz val="9"/>
        <rFont val="Arial"/>
        <family val="2"/>
      </rPr>
      <t xml:space="preserve">TROFEO ITALIA = </t>
    </r>
    <r>
      <rPr>
        <sz val="9"/>
        <rFont val="Arial"/>
        <family val="2"/>
      </rPr>
      <t>VALGONO I RISULTATI DI TUTTE LE PROVE (CLASSIFICA ASSOLUTA)</t>
    </r>
  </si>
  <si>
    <r>
      <rPr>
        <sz val="9"/>
        <rFont val="Arial"/>
        <family val="2"/>
      </rPr>
      <t xml:space="preserve">GRAND PRIX = </t>
    </r>
    <r>
      <rPr>
        <sz val="9"/>
        <rFont val="Arial"/>
        <family val="2"/>
      </rPr>
      <t>VALGONO I RISULTATI DI TUTTE LE PROVE (VEDI CLASSIFICA PER ETA’)</t>
    </r>
  </si>
  <si>
    <t>QUALIFICAZIONE CAMPIONATO ITALIANO: DISPUTARE ALMENO UN INCONTRO (PAAF ART.32)</t>
  </si>
  <si>
    <t>QUALIFICAZIONE EUROPEI E MONDIALI: LIBERA</t>
  </si>
  <si>
    <t>per info e segnalazioni: laurenzi_massimo @ fastwebnet.it</t>
  </si>
  <si>
    <t>ANNO CORRENTE</t>
  </si>
  <si>
    <r>
      <rPr>
        <b/>
        <sz val="12"/>
        <rFont val="Arial"/>
        <family val="2"/>
      </rPr>
      <t xml:space="preserve">16° TROFEO MASTER ITALIA - </t>
    </r>
    <r>
      <rPr>
        <b/>
        <sz val="12"/>
        <rFont val="Arial"/>
        <family val="2"/>
      </rPr>
      <t>1° GRAND PRIX MASTER 2022 -</t>
    </r>
    <r>
      <rPr>
        <b/>
        <sz val="12"/>
        <rFont val="Arial"/>
        <family val="2"/>
      </rPr>
      <t xml:space="preserve"> 10° TROFEO DELLE REGIONI</t>
    </r>
  </si>
  <si>
    <t>Q.</t>
  </si>
  <si>
    <t>ATLETA</t>
  </si>
  <si>
    <t>SOCIETA'</t>
  </si>
  <si>
    <t>BESANA</t>
  </si>
  <si>
    <t>MASSA MARTANA</t>
  </si>
  <si>
    <t>Campania</t>
  </si>
  <si>
    <t>TROFEO ITALIA</t>
  </si>
  <si>
    <t>GRAND PRIX</t>
  </si>
  <si>
    <t>ANNO</t>
  </si>
  <si>
    <t>M/F</t>
  </si>
  <si>
    <t>DELL’OMO GIOVANNI</t>
  </si>
  <si>
    <t>ABRUZZO</t>
  </si>
  <si>
    <t>1° M 7/8</t>
  </si>
  <si>
    <t>GIGLI MARCO</t>
  </si>
  <si>
    <t>TOSCANA</t>
  </si>
  <si>
    <t>1° M 6</t>
  </si>
  <si>
    <t>LEOBONO ANDREA</t>
  </si>
  <si>
    <t>LOMBARDIA</t>
  </si>
  <si>
    <t>ROMEO VALERIO</t>
  </si>
  <si>
    <t>CERUTI FABRIZIO</t>
  </si>
  <si>
    <t>LIGURIA</t>
  </si>
  <si>
    <t>1° M 5</t>
  </si>
  <si>
    <t>X</t>
  </si>
  <si>
    <t>CZUPRYNA KRZYSZTOF</t>
  </si>
  <si>
    <t>POLONIA</t>
  </si>
  <si>
    <t>MASCHERUCCI ROBERTO</t>
  </si>
  <si>
    <t>PRESSELLO STEFANO</t>
  </si>
  <si>
    <t>LAZIO</t>
  </si>
  <si>
    <t>ROMANO GIOVANNI</t>
  </si>
  <si>
    <t>BROCCHIERI FABIO</t>
  </si>
  <si>
    <t>1° M 4</t>
  </si>
  <si>
    <t>COSTANZA VITO</t>
  </si>
  <si>
    <t>PIEMONTE</t>
  </si>
  <si>
    <t>IACOMINO PASQUALE</t>
  </si>
  <si>
    <t>CAMPANIA</t>
  </si>
  <si>
    <t>LAURENZI MASSIMO</t>
  </si>
  <si>
    <t>CANTIR RUSLAN</t>
  </si>
  <si>
    <t>1° M 3</t>
  </si>
  <si>
    <t>IANNONE FRANCESCO</t>
  </si>
  <si>
    <t>KUMIAI BOLZANO</t>
  </si>
  <si>
    <t>LA PICCIRELLA GIANNI</t>
  </si>
  <si>
    <t>MINUTO LUCA</t>
  </si>
  <si>
    <t>TRIPI ANTONINO</t>
  </si>
  <si>
    <t>DLF UDINE</t>
  </si>
  <si>
    <t>ABATE RICCARDO</t>
  </si>
  <si>
    <t>1° M 2</t>
  </si>
  <si>
    <t>NOBILE MASSIMILIANO</t>
  </si>
  <si>
    <t>EMILIA ROMAGNA</t>
  </si>
  <si>
    <t>RUSSO FEDERICO</t>
  </si>
  <si>
    <t>GIANNONE SIMONE</t>
  </si>
  <si>
    <t>1° M 1</t>
  </si>
  <si>
    <t>GIGLIOTTI EDOARDO</t>
  </si>
  <si>
    <t>POLISP. GIGLIOTTI NUORO</t>
  </si>
  <si>
    <t>LOMBARDO DANIEL</t>
  </si>
  <si>
    <t>ROSSI GIULIANO</t>
  </si>
  <si>
    <t>2° M 7/8</t>
  </si>
  <si>
    <t>GHIRINGHELLI FRANCO</t>
  </si>
  <si>
    <t>MAGANETTI CRISTOFORO</t>
  </si>
  <si>
    <t>RICALDONE ANDREA</t>
  </si>
  <si>
    <t>SOTTO CORONA DINO WALTER</t>
  </si>
  <si>
    <t>VETTORI ARMANDO</t>
  </si>
  <si>
    <t>AVELLA CARLO MARCO</t>
  </si>
  <si>
    <t>DEL RE EMILIO</t>
  </si>
  <si>
    <t>SPADINI LUCA</t>
  </si>
  <si>
    <t>CAPPANERA ANDREA</t>
  </si>
  <si>
    <t>DOLZA GIUSEPPE</t>
  </si>
  <si>
    <t>TIANO MATTEO</t>
  </si>
  <si>
    <t>DI FAZIO CALOGERO</t>
  </si>
  <si>
    <t>VENETO</t>
  </si>
  <si>
    <t>DILENA LUIGI</t>
  </si>
  <si>
    <t>ORLANDO ROBERTO</t>
  </si>
  <si>
    <t>PUGLIA</t>
  </si>
  <si>
    <t>PESTILLO GIUSEPPE</t>
  </si>
  <si>
    <t>PEZZOTTA OMAR</t>
  </si>
  <si>
    <t>SILIPO MASSIMO</t>
  </si>
  <si>
    <t>LOTCA IANIS</t>
  </si>
  <si>
    <t>SCODITTI ANDREA</t>
  </si>
  <si>
    <t>SPADARO DARIO</t>
  </si>
  <si>
    <t>URSU VITALIE</t>
  </si>
  <si>
    <t>CAPASSO ANGELO</t>
  </si>
  <si>
    <t>CRISTOFORI FRANCESCO</t>
  </si>
  <si>
    <t>CAMEROTTO CLAUDIO</t>
  </si>
  <si>
    <t>CREMA CLAUDIO</t>
  </si>
  <si>
    <t>BOTTINELLI MARCO</t>
  </si>
  <si>
    <t>FOGLIATTO VALERIO</t>
  </si>
  <si>
    <t>MASIELLO FABIO</t>
  </si>
  <si>
    <t>PIERRI FRANCISCO MIGUEL</t>
  </si>
  <si>
    <t>CANTAGALLI CLAUDIO</t>
  </si>
  <si>
    <t>COLAIANNI MARCO</t>
  </si>
  <si>
    <t>DRAGO LUIGI</t>
  </si>
  <si>
    <t>STINCA SIMONE</t>
  </si>
  <si>
    <t>BRONZIN LORENZO</t>
  </si>
  <si>
    <t>CARNEVALE ALESSIO</t>
  </si>
  <si>
    <t>DIMATTIA ANDREA</t>
  </si>
  <si>
    <t>GIGLIONI DANIELE</t>
  </si>
  <si>
    <t>NICCACCI OSCAR</t>
  </si>
  <si>
    <t>JUDO CLUB DERUTA</t>
  </si>
  <si>
    <t>TOTARO LUIGI</t>
  </si>
  <si>
    <t>ZAMBELLI DAVIDE</t>
  </si>
  <si>
    <t>EQUIPE EMILIA JUDO</t>
  </si>
  <si>
    <t>BRONZIN DAVIDE</t>
  </si>
  <si>
    <t>CORDONE DANIELE</t>
  </si>
  <si>
    <t>MORI FABRIZIO</t>
  </si>
  <si>
    <t>PAVAN PIETRO</t>
  </si>
  <si>
    <t>UGOLINI MASSIMO</t>
  </si>
  <si>
    <t>BARRETTA VINCENZO</t>
  </si>
  <si>
    <t>OULHAJ MAROUAN</t>
  </si>
  <si>
    <t>PERRI MATTIA</t>
  </si>
  <si>
    <t>SERRA MICHELE</t>
  </si>
  <si>
    <t>GIGLIOTTI MARCO</t>
  </si>
  <si>
    <t>MAGANETTI FRANCESCO</t>
  </si>
  <si>
    <t>SANKAKU COMO</t>
  </si>
  <si>
    <t>MAZZOCATO MATTIA</t>
  </si>
  <si>
    <t>SEDDA FABIO</t>
  </si>
  <si>
    <t>DAAS AMOR</t>
  </si>
  <si>
    <t>INFANTINO GIUSEPPE</t>
  </si>
  <si>
    <t>MANIERO ROBERTO</t>
  </si>
  <si>
    <t>FORNARO GIOVANNI</t>
  </si>
  <si>
    <t>VERONA GABRIELE</t>
  </si>
  <si>
    <t>CASTELLI EDOARDO</t>
  </si>
  <si>
    <t>VARANELLI ANGELO</t>
  </si>
  <si>
    <t>CARLETTI GIACOMO</t>
  </si>
  <si>
    <t>SAKURA OSIMO</t>
  </si>
  <si>
    <t>LETIZIA MARIO</t>
  </si>
  <si>
    <t>GIGLIOTTI GIOVANNI</t>
  </si>
  <si>
    <t>GIORDANO PIETRO</t>
  </si>
  <si>
    <t>DI MICHELE LOUIS JIOVANNI</t>
  </si>
  <si>
    <t>PATANE’ VINCENZO</t>
  </si>
  <si>
    <t>BELARDI MARCO</t>
  </si>
  <si>
    <t>DI NITTO AMELIO</t>
  </si>
  <si>
    <t>LO GATTO ALBERTO</t>
  </si>
  <si>
    <t>SINERGY LODI</t>
  </si>
  <si>
    <t>D’ATTIS DANIELE</t>
  </si>
  <si>
    <t>FUKI ISTVAN</t>
  </si>
  <si>
    <t>LETIZIA DARIO</t>
  </si>
  <si>
    <t>VONA MARCO</t>
  </si>
  <si>
    <t>JUDO CLUB POTENZA</t>
  </si>
  <si>
    <t>BERNABUCCI IVAN</t>
  </si>
  <si>
    <t>BISASCHI ROBERTO</t>
  </si>
  <si>
    <t>CIOCAN MIHAI</t>
  </si>
  <si>
    <t>FALANGA FLAVIO</t>
  </si>
  <si>
    <t>LAZZARI OMAR</t>
  </si>
  <si>
    <t>PIETROSANTO CARLO</t>
  </si>
  <si>
    <t>CAMPO EDOARDO</t>
  </si>
  <si>
    <t>CARNEVALE MORENO</t>
  </si>
  <si>
    <t>TESEO FRANCESCO</t>
  </si>
  <si>
    <t>BRANCACCIO FRANCESCO</t>
  </si>
  <si>
    <t>BREVI DAVIDE</t>
  </si>
  <si>
    <t>SAPERE MARIO</t>
  </si>
  <si>
    <t>TARANTINO VITO</t>
  </si>
  <si>
    <t>COSTA EMMANUEL</t>
  </si>
  <si>
    <t>MARIANI MASSIMILIANO</t>
  </si>
  <si>
    <t>CHILESE ANDREA</t>
  </si>
  <si>
    <t>BASSO GIANNI</t>
  </si>
  <si>
    <t>ACERBI FABIO</t>
  </si>
  <si>
    <t>TALENTI SPORTING CLUB</t>
  </si>
  <si>
    <t>solo accr.</t>
  </si>
  <si>
    <t>-</t>
  </si>
  <si>
    <t>MANNELLI LEONARDO</t>
  </si>
  <si>
    <t>TOTALE PARTECIPANTI UOMINI</t>
  </si>
  <si>
    <t>TREVIGLIO</t>
  </si>
  <si>
    <t>MONTEBELLUNA</t>
  </si>
  <si>
    <t>TARCENTO</t>
  </si>
  <si>
    <t>ETA’</t>
  </si>
  <si>
    <t>MARSILI CRISTINA</t>
  </si>
  <si>
    <r>
      <rPr>
        <b/>
        <sz val="9"/>
        <color indexed="52"/>
        <rFont val="Arial"/>
        <family val="2"/>
      </rPr>
      <t>1° F</t>
    </r>
    <r>
      <rPr>
        <b/>
        <sz val="9"/>
        <color indexed="9"/>
        <rFont val="Arial"/>
        <family val="2"/>
      </rPr>
      <t>-</t>
    </r>
    <r>
      <rPr>
        <b/>
        <sz val="9"/>
        <color indexed="52"/>
        <rFont val="Arial"/>
        <family val="2"/>
      </rPr>
      <t>3/4</t>
    </r>
  </si>
  <si>
    <t>SCIALPI ELENA</t>
  </si>
  <si>
    <t>DARANUTA GALINA</t>
  </si>
  <si>
    <t>1° F 1/2</t>
  </si>
  <si>
    <t>ZANNONI JESSICA</t>
  </si>
  <si>
    <t>SAN MARINO</t>
  </si>
  <si>
    <t>PAOLETTI ILENIA</t>
  </si>
  <si>
    <r>
      <rPr>
        <b/>
        <sz val="9"/>
        <color indexed="60"/>
        <rFont val="Arial"/>
        <family val="2"/>
      </rPr>
      <t>3° F</t>
    </r>
    <r>
      <rPr>
        <b/>
        <sz val="9"/>
        <color indexed="9"/>
        <rFont val="Arial"/>
        <family val="2"/>
      </rPr>
      <t>-</t>
    </r>
    <r>
      <rPr>
        <b/>
        <sz val="9"/>
        <color indexed="60"/>
        <rFont val="Arial"/>
        <family val="2"/>
      </rPr>
      <t>3/4</t>
    </r>
  </si>
  <si>
    <t>BATTISTELLA LARA</t>
  </si>
  <si>
    <t>3° F 1/2</t>
  </si>
  <si>
    <t>AIRAGHI ELENA</t>
  </si>
  <si>
    <t>FUSARI ELISA</t>
  </si>
  <si>
    <t>BERTONE ANDRETTA</t>
  </si>
  <si>
    <t>CAPOSECCO EMANUELA</t>
  </si>
  <si>
    <t>CAIANI ROBERTA</t>
  </si>
  <si>
    <t>MEINARDI GIULIA</t>
  </si>
  <si>
    <t>LAZZARI MELISSA</t>
  </si>
  <si>
    <t>TOTALE PARTECIPANTI DONNE</t>
  </si>
  <si>
    <t>TOTALE PARTECIPANTI</t>
  </si>
  <si>
    <t>TROFEO DELLE REGIONI</t>
  </si>
  <si>
    <t>TOTALE</t>
  </si>
  <si>
    <t>UMBRIA</t>
  </si>
  <si>
    <t>BASILICATA</t>
  </si>
  <si>
    <t xml:space="preserve"> 16°  TROFEO  ITALIA MASTER MASCHILE</t>
  </si>
  <si>
    <t>M</t>
  </si>
  <si>
    <t xml:space="preserve"> 14°  TROFEO  ITALIA MASTER FEMMINILE</t>
  </si>
  <si>
    <t>F</t>
  </si>
  <si>
    <t>1° GRAND PRIX MASTER</t>
  </si>
  <si>
    <t>M 7/8</t>
  </si>
  <si>
    <t>M 6</t>
  </si>
  <si>
    <t>M 5</t>
  </si>
  <si>
    <t>CASERTA</t>
  </si>
  <si>
    <t>2° COPPA ITALIA MASTER</t>
  </si>
  <si>
    <t>M 4</t>
  </si>
  <si>
    <t>M 3</t>
  </si>
  <si>
    <t>M 2</t>
  </si>
  <si>
    <t>M 1</t>
  </si>
  <si>
    <t>F 5/6/7/8</t>
  </si>
  <si>
    <t>F 3/4</t>
  </si>
  <si>
    <t>F 1/2</t>
  </si>
  <si>
    <t>RAPPRESENTATIVE REGIONALI</t>
  </si>
  <si>
    <t xml:space="preserve"> 16°  TROFEO  ITALIA MASTER FEMMINILE</t>
  </si>
  <si>
    <t>M7/8</t>
  </si>
  <si>
    <t>F5/8</t>
  </si>
  <si>
    <t>F3/4</t>
  </si>
  <si>
    <t>F1/2</t>
  </si>
  <si>
    <t>10° TROFEO DELLE REGIONI</t>
  </si>
  <si>
    <t>QUALIFICATI 4° CAMPIONATO ITALIANO MASTER 2022</t>
  </si>
  <si>
    <t>REGIONE</t>
  </si>
  <si>
    <t>PESO 1</t>
  </si>
  <si>
    <t>PESO 2</t>
  </si>
  <si>
    <t>PESO 3</t>
  </si>
  <si>
    <t>M 6/7/8</t>
  </si>
  <si>
    <t>TOTALE M 6/7/8</t>
  </si>
  <si>
    <t>M 4/5</t>
  </si>
  <si>
    <t>TOTALE M 4/5</t>
  </si>
  <si>
    <t>M 2/3</t>
  </si>
  <si>
    <t>TOTALE M 2/3</t>
  </si>
  <si>
    <t>UOMINI QUALIFICATI</t>
  </si>
  <si>
    <t>F 4/5/6/7/8</t>
  </si>
  <si>
    <t>TOTALE F 4/5/6/7/8</t>
  </si>
  <si>
    <t>F 2/3</t>
  </si>
  <si>
    <t>TOTALE F 2/3</t>
  </si>
  <si>
    <t>DONNE QUALIFICATE</t>
  </si>
  <si>
    <t>TOTALE QUALIFICATI</t>
  </si>
  <si>
    <t>1° GRAND PRIX MASTER 2022</t>
  </si>
  <si>
    <t>P</t>
  </si>
  <si>
    <t>COPPA ITALIA</t>
  </si>
  <si>
    <t>M 7</t>
  </si>
  <si>
    <t>M 8</t>
  </si>
  <si>
    <t>TRIPI ANTONIO</t>
  </si>
  <si>
    <t>GIGLIOTTI GIOVANNI ANDREA</t>
  </si>
  <si>
    <t>F 4</t>
  </si>
  <si>
    <t>F 3</t>
  </si>
  <si>
    <t>F 2</t>
  </si>
  <si>
    <t>F 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</si>
</sst>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7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color indexed="10"/>
      <name val="Arial"/>
      <family val="2"/>
    </font>
    <font>
      <b/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54"/>
      <name val="Arial"/>
      <family val="2"/>
    </font>
    <font>
      <b/>
      <sz val="9"/>
      <color indexed="9"/>
      <name val="Arial"/>
      <family val="2"/>
    </font>
    <font>
      <b/>
      <sz val="9"/>
      <color indexed="60"/>
      <name val="Arial"/>
      <family val="2"/>
    </font>
    <font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54"/>
      <name val="Calibri"/>
      <family val="2"/>
    </font>
    <font>
      <b/>
      <sz val="11"/>
      <color indexed="59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41" fillId="24" borderId="1" applyNumberFormat="0" applyAlignment="0" applyProtection="0"/>
    <xf numFmtId="0" fontId="42" fillId="0" borderId="2" applyNumberFormat="0" applyFill="0" applyAlignment="0" applyProtection="0"/>
    <xf numFmtId="0" fontId="43" fillId="25" borderId="3" applyNumberFormat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4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" fillId="35" borderId="0" applyNumberFormat="0" applyBorder="0" applyAlignment="0" applyProtection="0"/>
    <xf numFmtId="0" fontId="46" fillId="36" borderId="0" applyNumberFormat="0" applyBorder="0" applyAlignment="0" applyProtection="0"/>
    <xf numFmtId="0" fontId="0" fillId="37" borderId="4" applyNumberFormat="0" applyFont="0" applyAlignment="0" applyProtection="0"/>
    <xf numFmtId="0" fontId="11" fillId="35" borderId="5" applyNumberFormat="0" applyAlignment="0" applyProtection="0"/>
    <xf numFmtId="0" fontId="47" fillId="24" borderId="6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38" borderId="0" applyNumberFormat="0" applyBorder="0" applyAlignment="0" applyProtection="0"/>
    <xf numFmtId="0" fontId="56" fillId="39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12" fillId="4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2" fillId="41" borderId="11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40" borderId="12" xfId="0" applyFont="1" applyFill="1" applyBorder="1" applyAlignment="1">
      <alignment horizontal="center" vertical="center"/>
    </xf>
    <xf numFmtId="0" fontId="12" fillId="40" borderId="12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5" fillId="41" borderId="11" xfId="0" applyFont="1" applyFill="1" applyBorder="1" applyAlignment="1">
      <alignment horizontal="center"/>
    </xf>
    <xf numFmtId="0" fontId="17" fillId="0" borderId="12" xfId="0" applyFont="1" applyFill="1" applyBorder="1" applyAlignment="1">
      <alignment/>
    </xf>
    <xf numFmtId="0" fontId="17" fillId="0" borderId="12" xfId="0" applyFont="1" applyBorder="1" applyAlignment="1">
      <alignment/>
    </xf>
    <xf numFmtId="0" fontId="17" fillId="40" borderId="12" xfId="0" applyFont="1" applyFill="1" applyBorder="1" applyAlignment="1">
      <alignment horizontal="center"/>
    </xf>
    <xf numFmtId="0" fontId="12" fillId="40" borderId="12" xfId="0" applyNumberFormat="1" applyFont="1" applyFill="1" applyBorder="1" applyAlignment="1">
      <alignment horizontal="center"/>
    </xf>
    <xf numFmtId="0" fontId="15" fillId="40" borderId="12" xfId="0" applyFont="1" applyFill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7" fillId="40" borderId="12" xfId="0" applyNumberFormat="1" applyFont="1" applyFill="1" applyBorder="1" applyAlignment="1">
      <alignment horizontal="center"/>
    </xf>
    <xf numFmtId="0" fontId="19" fillId="41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12" xfId="0" applyFont="1" applyFill="1" applyBorder="1" applyAlignment="1">
      <alignment/>
    </xf>
    <xf numFmtId="0" fontId="15" fillId="0" borderId="12" xfId="0" applyFont="1" applyBorder="1" applyAlignment="1">
      <alignment/>
    </xf>
    <xf numFmtId="0" fontId="12" fillId="40" borderId="12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5" fillId="42" borderId="11" xfId="0" applyFont="1" applyFill="1" applyBorder="1" applyAlignment="1">
      <alignment horizontal="center"/>
    </xf>
    <xf numFmtId="0" fontId="15" fillId="40" borderId="12" xfId="0" applyNumberFormat="1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5" fillId="0" borderId="0" xfId="0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49" fontId="20" fillId="0" borderId="0" xfId="0" applyNumberFormat="1" applyFont="1" applyAlignment="1">
      <alignment horizontal="center"/>
    </xf>
    <xf numFmtId="0" fontId="14" fillId="0" borderId="0" xfId="0" applyFont="1" applyAlignment="1">
      <alignment horizontal="right"/>
    </xf>
    <xf numFmtId="0" fontId="12" fillId="40" borderId="11" xfId="0" applyFont="1" applyFill="1" applyBorder="1" applyAlignment="1">
      <alignment horizontal="center" vertical="center"/>
    </xf>
    <xf numFmtId="0" fontId="12" fillId="40" borderId="13" xfId="0" applyFont="1" applyFill="1" applyBorder="1" applyAlignment="1">
      <alignment horizontal="center" vertical="center"/>
    </xf>
    <xf numFmtId="0" fontId="18" fillId="40" borderId="11" xfId="0" applyFont="1" applyFill="1" applyBorder="1" applyAlignment="1">
      <alignment horizontal="center"/>
    </xf>
    <xf numFmtId="0" fontId="15" fillId="40" borderId="13" xfId="0" applyFont="1" applyFill="1" applyBorder="1" applyAlignment="1">
      <alignment horizontal="center"/>
    </xf>
    <xf numFmtId="0" fontId="15" fillId="40" borderId="13" xfId="0" applyNumberFormat="1" applyFont="1" applyFill="1" applyBorder="1" applyAlignment="1">
      <alignment horizontal="center" vertical="center"/>
    </xf>
    <xf numFmtId="0" fontId="22" fillId="40" borderId="11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40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0" fontId="12" fillId="40" borderId="12" xfId="0" applyNumberFormat="1" applyFont="1" applyFill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5" fillId="40" borderId="12" xfId="0" applyFont="1" applyFill="1" applyBorder="1" applyAlignment="1">
      <alignment horizontal="center"/>
    </xf>
    <xf numFmtId="0" fontId="15" fillId="0" borderId="12" xfId="0" applyFont="1" applyBorder="1" applyAlignment="1">
      <alignment/>
    </xf>
    <xf numFmtId="0" fontId="15" fillId="40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40" borderId="0" xfId="0" applyFont="1" applyFill="1" applyBorder="1" applyAlignment="1">
      <alignment horizontal="center"/>
    </xf>
    <xf numFmtId="0" fontId="15" fillId="40" borderId="11" xfId="0" applyFont="1" applyFill="1" applyBorder="1" applyAlignment="1">
      <alignment horizontal="center"/>
    </xf>
    <xf numFmtId="0" fontId="15" fillId="40" borderId="13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2" fillId="40" borderId="0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5" fillId="40" borderId="12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/>
    </xf>
    <xf numFmtId="0" fontId="15" fillId="0" borderId="11" xfId="0" applyFont="1" applyBorder="1" applyAlignment="1">
      <alignment/>
    </xf>
    <xf numFmtId="0" fontId="12" fillId="40" borderId="13" xfId="0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center"/>
    </xf>
    <xf numFmtId="49" fontId="14" fillId="0" borderId="0" xfId="0" applyNumberFormat="1" applyFont="1" applyAlignment="1">
      <alignment/>
    </xf>
    <xf numFmtId="49" fontId="12" fillId="0" borderId="11" xfId="0" applyNumberFormat="1" applyFont="1" applyBorder="1" applyAlignment="1">
      <alignment horizontal="center"/>
    </xf>
    <xf numFmtId="49" fontId="12" fillId="40" borderId="11" xfId="0" applyNumberFormat="1" applyFont="1" applyFill="1" applyBorder="1" applyAlignment="1">
      <alignment horizontal="center"/>
    </xf>
    <xf numFmtId="49" fontId="12" fillId="0" borderId="0" xfId="0" applyNumberFormat="1" applyFont="1" applyAlignment="1">
      <alignment/>
    </xf>
    <xf numFmtId="49" fontId="15" fillId="0" borderId="11" xfId="0" applyNumberFormat="1" applyFont="1" applyBorder="1" applyAlignment="1">
      <alignment/>
    </xf>
    <xf numFmtId="49" fontId="15" fillId="0" borderId="11" xfId="0" applyNumberFormat="1" applyFont="1" applyBorder="1" applyAlignment="1">
      <alignment/>
    </xf>
    <xf numFmtId="49" fontId="15" fillId="0" borderId="11" xfId="0" applyNumberFormat="1" applyFont="1" applyBorder="1" applyAlignment="1">
      <alignment horizontal="center"/>
    </xf>
    <xf numFmtId="49" fontId="15" fillId="40" borderId="11" xfId="0" applyNumberFormat="1" applyFont="1" applyFill="1" applyBorder="1" applyAlignment="1">
      <alignment horizontal="center"/>
    </xf>
    <xf numFmtId="49" fontId="15" fillId="40" borderId="11" xfId="0" applyNumberFormat="1" applyFont="1" applyFill="1" applyBorder="1" applyAlignment="1">
      <alignment/>
    </xf>
    <xf numFmtId="49" fontId="15" fillId="40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49" fontId="14" fillId="0" borderId="0" xfId="0" applyNumberFormat="1" applyFont="1" applyAlignment="1">
      <alignment horizontal="right"/>
    </xf>
    <xf numFmtId="0" fontId="12" fillId="0" borderId="0" xfId="0" applyNumberFormat="1" applyFont="1" applyAlignment="1">
      <alignment/>
    </xf>
    <xf numFmtId="49" fontId="0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15" fillId="0" borderId="0" xfId="0" applyNumberFormat="1" applyFont="1" applyBorder="1" applyAlignment="1">
      <alignment/>
    </xf>
    <xf numFmtId="49" fontId="17" fillId="40" borderId="11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15" fillId="0" borderId="11" xfId="0" applyFont="1" applyFill="1" applyBorder="1" applyAlignment="1">
      <alignment/>
    </xf>
    <xf numFmtId="0" fontId="17" fillId="0" borderId="11" xfId="0" applyFont="1" applyBorder="1" applyAlignment="1">
      <alignment/>
    </xf>
    <xf numFmtId="49" fontId="14" fillId="0" borderId="0" xfId="0" applyNumberFormat="1" applyFont="1" applyFill="1" applyAlignment="1">
      <alignment/>
    </xf>
    <xf numFmtId="0" fontId="14" fillId="0" borderId="0" xfId="0" applyFont="1" applyAlignment="1">
      <alignment horizontal="right"/>
    </xf>
    <xf numFmtId="0" fontId="14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0" fontId="15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6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16" fillId="0" borderId="11" xfId="0" applyFont="1" applyBorder="1" applyAlignment="1">
      <alignment horizontal="center" vertical="center"/>
    </xf>
    <xf numFmtId="0" fontId="12" fillId="40" borderId="11" xfId="0" applyFont="1" applyFill="1" applyBorder="1" applyAlignment="1">
      <alignment horizontal="center" vertical="center"/>
    </xf>
    <xf numFmtId="0" fontId="18" fillId="40" borderId="13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left" vertical="center"/>
    </xf>
    <xf numFmtId="0" fontId="15" fillId="40" borderId="13" xfId="0" applyFont="1" applyFill="1" applyBorder="1" applyAlignment="1">
      <alignment horizontal="left" vertical="center"/>
    </xf>
    <xf numFmtId="0" fontId="15" fillId="0" borderId="13" xfId="0" applyFont="1" applyFill="1" applyBorder="1" applyAlignment="1">
      <alignment horizontal="left" vertical="center"/>
    </xf>
    <xf numFmtId="0" fontId="12" fillId="40" borderId="12" xfId="0" applyFont="1" applyFill="1" applyBorder="1" applyAlignment="1">
      <alignment horizontal="center" vertical="center"/>
    </xf>
    <xf numFmtId="0" fontId="15" fillId="40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2" fillId="40" borderId="11" xfId="0" applyFont="1" applyFill="1" applyBorder="1" applyAlignment="1">
      <alignment horizontal="center" vertical="center"/>
    </xf>
    <xf numFmtId="0" fontId="12" fillId="40" borderId="13" xfId="0" applyFont="1" applyFill="1" applyBorder="1" applyAlignment="1">
      <alignment horizontal="center" vertical="center"/>
    </xf>
    <xf numFmtId="0" fontId="15" fillId="40" borderId="13" xfId="0" applyFont="1" applyFill="1" applyBorder="1" applyAlignment="1">
      <alignment horizontal="left" vertical="center"/>
    </xf>
    <xf numFmtId="0" fontId="15" fillId="4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left" vertical="center"/>
    </xf>
    <xf numFmtId="0" fontId="12" fillId="40" borderId="12" xfId="0" applyFont="1" applyFill="1" applyBorder="1" applyAlignment="1">
      <alignment horizontal="center" vertical="center"/>
    </xf>
    <xf numFmtId="0" fontId="12" fillId="40" borderId="13" xfId="0" applyFont="1" applyFill="1" applyBorder="1" applyAlignment="1">
      <alignment horizontal="center" vertical="center"/>
    </xf>
    <xf numFmtId="0" fontId="15" fillId="40" borderId="12" xfId="0" applyFont="1" applyFill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</cellXfs>
  <cellStyles count="6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ccent 1 1" xfId="33"/>
    <cellStyle name="Accent 2 1" xfId="34"/>
    <cellStyle name="Accent 3 1" xfId="35"/>
    <cellStyle name="Accent 4" xfId="36"/>
    <cellStyle name="Bad 1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Error 1" xfId="47"/>
    <cellStyle name="Footnote 1" xfId="48"/>
    <cellStyle name="Good 1" xfId="49"/>
    <cellStyle name="Heading 1 1" xfId="50"/>
    <cellStyle name="Heading 2 1" xfId="51"/>
    <cellStyle name="Heading 3" xfId="52"/>
    <cellStyle name="Input" xfId="53"/>
    <cellStyle name="Comma" xfId="54"/>
    <cellStyle name="Comma [0]" xfId="55"/>
    <cellStyle name="Neutral 1" xfId="56"/>
    <cellStyle name="Neutrale" xfId="57"/>
    <cellStyle name="Nota" xfId="58"/>
    <cellStyle name="Note 1" xfId="59"/>
    <cellStyle name="Output" xfId="60"/>
    <cellStyle name="Percent" xfId="61"/>
    <cellStyle name="Status 1" xfId="62"/>
    <cellStyle name="Testo avviso" xfId="63"/>
    <cellStyle name="Testo descrittivo" xfId="64"/>
    <cellStyle name="Text 1" xfId="65"/>
    <cellStyle name="Titolo" xfId="66"/>
    <cellStyle name="Titolo 1" xfId="67"/>
    <cellStyle name="Titolo 2" xfId="68"/>
    <cellStyle name="Titolo 3" xfId="69"/>
    <cellStyle name="Titolo 4" xfId="70"/>
    <cellStyle name="Totale" xfId="71"/>
    <cellStyle name="Valore non valido" xfId="72"/>
    <cellStyle name="Valore valido" xfId="73"/>
    <cellStyle name="Currency" xfId="74"/>
    <cellStyle name="Currency [0]" xfId="75"/>
    <cellStyle name="Warning 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7F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AA61A"/>
      <rgbColor rgb="00FF6600"/>
      <rgbColor rgb="00666666"/>
      <rgbColor rgb="00969696"/>
      <rgbColor rgb="00003366"/>
      <rgbColor rgb="00339966"/>
      <rgbColor rgb="00003300"/>
      <rgbColor rgb="003C3C3C"/>
      <rgbColor rgb="00985006"/>
      <rgbColor rgb="00993366"/>
      <rgbColor rgb="004C4C4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3"/>
  <sheetViews>
    <sheetView tabSelected="1" zoomScalePageLayoutView="0" workbookViewId="0" topLeftCell="A1">
      <selection activeCell="A9" sqref="A9"/>
    </sheetView>
  </sheetViews>
  <sheetFormatPr defaultColWidth="8.421875" defaultRowHeight="12.75"/>
  <cols>
    <col min="1" max="1" width="3.57421875" style="1" customWidth="1"/>
    <col min="2" max="2" width="26.421875" style="2" customWidth="1"/>
    <col min="3" max="3" width="24.57421875" style="2" customWidth="1"/>
    <col min="4" max="4" width="9.421875" style="3" customWidth="1"/>
    <col min="5" max="5" width="16.7109375" style="3" customWidth="1"/>
    <col min="6" max="6" width="10.421875" style="3" customWidth="1"/>
    <col min="7" max="7" width="8.421875" style="4" customWidth="1"/>
    <col min="8" max="8" width="7.421875" style="3" customWidth="1"/>
    <col min="9" max="9" width="5.8515625" style="3" customWidth="1"/>
    <col min="10" max="10" width="4.7109375" style="3" customWidth="1"/>
    <col min="11" max="11" width="8.57421875" style="5" customWidth="1"/>
    <col min="12" max="12" width="0.9921875" style="2" customWidth="1"/>
    <col min="13" max="254" width="8.421875" style="2" customWidth="1"/>
  </cols>
  <sheetData>
    <row r="1" spans="1:11" s="7" customFormat="1" ht="12.75" customHeight="1">
      <c r="A1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8" customFormat="1" ht="12.75" customHeight="1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1" s="8" customFormat="1" ht="12.75" customHeight="1">
      <c r="A3" s="112" t="s">
        <v>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4" spans="1:11" s="8" customFormat="1" ht="12.75" customHeight="1">
      <c r="A4" s="112" t="s">
        <v>2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1" s="8" customFormat="1" ht="12.75" customHeight="1">
      <c r="A5" s="112" t="s">
        <v>3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</row>
    <row r="6" spans="1:11" s="8" customFormat="1" ht="12.75" customHeight="1">
      <c r="A6" s="112" t="s">
        <v>4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</row>
    <row r="7" spans="1:11" s="8" customFormat="1" ht="12.75" customHeight="1">
      <c r="A7" s="112" t="s">
        <v>5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</row>
    <row r="8" spans="1:11" s="8" customFormat="1" ht="12.75" customHeight="1">
      <c r="A8" s="112" t="s">
        <v>6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</row>
    <row r="9" spans="1:10" s="8" customFormat="1" ht="12.75" customHeight="1">
      <c r="A9" s="9"/>
      <c r="B9" s="9"/>
      <c r="C9" s="9"/>
      <c r="D9" s="9"/>
      <c r="E9" s="9"/>
      <c r="F9" s="9"/>
      <c r="G9" s="9" t="s">
        <v>7</v>
      </c>
      <c r="H9" s="9"/>
      <c r="I9" s="10">
        <v>2022</v>
      </c>
      <c r="J9" s="9"/>
    </row>
    <row r="10" spans="1:11" s="12" customFormat="1" ht="27.75" customHeight="1">
      <c r="A10" s="113" t="s">
        <v>8</v>
      </c>
      <c r="B10" s="113"/>
      <c r="C10" s="113"/>
      <c r="D10" s="113"/>
      <c r="E10" s="113"/>
      <c r="F10" s="113"/>
      <c r="G10" s="113"/>
      <c r="H10" s="113"/>
      <c r="I10" s="113"/>
      <c r="J10" s="113"/>
      <c r="K10" s="3"/>
    </row>
    <row r="11" spans="1:12" s="21" customFormat="1" ht="27.75" customHeight="1">
      <c r="A11" s="13" t="s">
        <v>9</v>
      </c>
      <c r="B11" s="14" t="s">
        <v>10</v>
      </c>
      <c r="C11" s="14" t="s">
        <v>11</v>
      </c>
      <c r="D11" s="15" t="s">
        <v>12</v>
      </c>
      <c r="E11" s="15" t="s">
        <v>13</v>
      </c>
      <c r="F11" s="15" t="s">
        <v>14</v>
      </c>
      <c r="G11" s="16" t="s">
        <v>15</v>
      </c>
      <c r="H11" s="17" t="s">
        <v>16</v>
      </c>
      <c r="I11" s="18" t="s">
        <v>17</v>
      </c>
      <c r="J11" s="16" t="s">
        <v>18</v>
      </c>
      <c r="K11" s="19" t="s">
        <v>16</v>
      </c>
      <c r="L11" s="20"/>
    </row>
    <row r="12" spans="1:12" s="21" customFormat="1" ht="13.5" customHeight="1">
      <c r="A12" s="22"/>
      <c r="B12" s="23" t="s">
        <v>19</v>
      </c>
      <c r="C12" s="24" t="s">
        <v>20</v>
      </c>
      <c r="D12" s="25">
        <v>10</v>
      </c>
      <c r="E12" s="25"/>
      <c r="F12" s="25"/>
      <c r="G12" s="26">
        <f aca="true" t="shared" si="0" ref="G12:G126">SUM(C12:F12)</f>
        <v>10</v>
      </c>
      <c r="H12" s="25">
        <f aca="true" t="shared" si="1" ref="H12:H126">SUM(C12:F12)</f>
        <v>10</v>
      </c>
      <c r="I12" s="27">
        <v>1960</v>
      </c>
      <c r="J12" s="28">
        <f aca="true" t="shared" si="2" ref="J12:J128">#VALUE!</f>
        <v>7</v>
      </c>
      <c r="K12" s="29" t="s">
        <v>21</v>
      </c>
      <c r="L12" s="20"/>
    </row>
    <row r="13" spans="1:12" s="21" customFormat="1" ht="13.5" customHeight="1">
      <c r="A13" s="22"/>
      <c r="B13" s="23" t="s">
        <v>22</v>
      </c>
      <c r="C13" s="24" t="s">
        <v>23</v>
      </c>
      <c r="D13" s="25">
        <v>10</v>
      </c>
      <c r="E13" s="25"/>
      <c r="F13" s="25"/>
      <c r="G13" s="26">
        <f t="shared" si="0"/>
        <v>10</v>
      </c>
      <c r="H13" s="25">
        <f t="shared" si="1"/>
        <v>10</v>
      </c>
      <c r="I13" s="27">
        <v>1964</v>
      </c>
      <c r="J13" s="28">
        <f>#VALUE!</f>
        <v>6</v>
      </c>
      <c r="K13" s="29" t="s">
        <v>24</v>
      </c>
      <c r="L13" s="20"/>
    </row>
    <row r="14" spans="1:12" s="21" customFormat="1" ht="13.5" customHeight="1">
      <c r="A14" s="22"/>
      <c r="B14" s="23" t="s">
        <v>25</v>
      </c>
      <c r="C14" s="24" t="s">
        <v>26</v>
      </c>
      <c r="D14" s="25">
        <v>10</v>
      </c>
      <c r="E14" s="25"/>
      <c r="F14" s="30"/>
      <c r="G14" s="26">
        <f t="shared" si="0"/>
        <v>10</v>
      </c>
      <c r="H14" s="25">
        <f t="shared" si="1"/>
        <v>10</v>
      </c>
      <c r="I14" s="27">
        <v>1966</v>
      </c>
      <c r="J14" s="28">
        <f>#VALUE!</f>
        <v>6</v>
      </c>
      <c r="K14" s="29" t="s">
        <v>24</v>
      </c>
      <c r="L14" s="20"/>
    </row>
    <row r="15" spans="1:12" s="21" customFormat="1" ht="13.5" customHeight="1">
      <c r="A15" s="22"/>
      <c r="B15" s="23" t="s">
        <v>27</v>
      </c>
      <c r="C15" s="24" t="s">
        <v>23</v>
      </c>
      <c r="D15" s="25">
        <v>10</v>
      </c>
      <c r="E15" s="25"/>
      <c r="F15" s="25"/>
      <c r="G15" s="26">
        <f t="shared" si="0"/>
        <v>10</v>
      </c>
      <c r="H15" s="25">
        <f t="shared" si="1"/>
        <v>10</v>
      </c>
      <c r="I15" s="27">
        <v>1967</v>
      </c>
      <c r="J15" s="28">
        <f>#VALUE!</f>
        <v>6</v>
      </c>
      <c r="K15" s="29" t="s">
        <v>24</v>
      </c>
      <c r="L15" s="20"/>
    </row>
    <row r="16" spans="1:12" s="21" customFormat="1" ht="13.5" customHeight="1">
      <c r="A16" s="31"/>
      <c r="B16" s="23" t="s">
        <v>28</v>
      </c>
      <c r="C16" s="24" t="s">
        <v>29</v>
      </c>
      <c r="D16" s="25">
        <v>10</v>
      </c>
      <c r="E16" s="25"/>
      <c r="F16" s="25"/>
      <c r="G16" s="26">
        <f t="shared" si="0"/>
        <v>10</v>
      </c>
      <c r="H16" s="25">
        <f t="shared" si="1"/>
        <v>10</v>
      </c>
      <c r="I16" s="27">
        <v>1972</v>
      </c>
      <c r="J16" s="28">
        <f>#VALUE!</f>
        <v>5</v>
      </c>
      <c r="K16" s="29" t="s">
        <v>30</v>
      </c>
      <c r="L16" s="20"/>
    </row>
    <row r="17" spans="1:12" s="21" customFormat="1" ht="13.5" customHeight="1">
      <c r="A17" s="32" t="s">
        <v>31</v>
      </c>
      <c r="B17" s="23" t="s">
        <v>32</v>
      </c>
      <c r="C17" s="24" t="s">
        <v>33</v>
      </c>
      <c r="D17" s="25">
        <v>10</v>
      </c>
      <c r="E17" s="25"/>
      <c r="F17" s="25"/>
      <c r="G17" s="26">
        <f t="shared" si="0"/>
        <v>10</v>
      </c>
      <c r="H17" s="25">
        <f t="shared" si="1"/>
        <v>10</v>
      </c>
      <c r="I17" s="27">
        <v>1970</v>
      </c>
      <c r="J17" s="28">
        <f>#VALUE!</f>
        <v>5</v>
      </c>
      <c r="K17" s="29" t="s">
        <v>30</v>
      </c>
      <c r="L17" s="20"/>
    </row>
    <row r="18" spans="1:12" s="21" customFormat="1" ht="13.5" customHeight="1">
      <c r="A18" s="31"/>
      <c r="B18" s="23" t="s">
        <v>34</v>
      </c>
      <c r="C18" s="24" t="s">
        <v>29</v>
      </c>
      <c r="D18" s="25">
        <v>10</v>
      </c>
      <c r="E18" s="25"/>
      <c r="F18" s="30"/>
      <c r="G18" s="26">
        <f t="shared" si="0"/>
        <v>10</v>
      </c>
      <c r="H18" s="25">
        <f t="shared" si="1"/>
        <v>10</v>
      </c>
      <c r="I18" s="27">
        <v>1971</v>
      </c>
      <c r="J18" s="28">
        <f>#VALUE!</f>
        <v>5</v>
      </c>
      <c r="K18" s="29" t="s">
        <v>30</v>
      </c>
      <c r="L18" s="20"/>
    </row>
    <row r="19" spans="1:12" s="21" customFormat="1" ht="13.5" customHeight="1">
      <c r="A19" s="22"/>
      <c r="B19" s="23" t="s">
        <v>35</v>
      </c>
      <c r="C19" s="24" t="s">
        <v>36</v>
      </c>
      <c r="D19" s="25">
        <v>10</v>
      </c>
      <c r="E19" s="25"/>
      <c r="F19" s="30"/>
      <c r="G19" s="26">
        <f t="shared" si="0"/>
        <v>10</v>
      </c>
      <c r="H19" s="25">
        <f t="shared" si="1"/>
        <v>10</v>
      </c>
      <c r="I19" s="27">
        <v>1969</v>
      </c>
      <c r="J19" s="28">
        <f>#VALUE!</f>
        <v>5</v>
      </c>
      <c r="K19" s="29" t="s">
        <v>30</v>
      </c>
      <c r="L19" s="20"/>
    </row>
    <row r="20" spans="1:12" s="21" customFormat="1" ht="13.5" customHeight="1">
      <c r="A20" s="22"/>
      <c r="B20" s="23" t="s">
        <v>37</v>
      </c>
      <c r="C20" s="24" t="s">
        <v>36</v>
      </c>
      <c r="D20" s="25">
        <v>10</v>
      </c>
      <c r="E20" s="25"/>
      <c r="F20" s="25"/>
      <c r="G20" s="26">
        <f t="shared" si="0"/>
        <v>10</v>
      </c>
      <c r="H20" s="25">
        <f t="shared" si="1"/>
        <v>10</v>
      </c>
      <c r="I20" s="27">
        <v>1968</v>
      </c>
      <c r="J20" s="28">
        <f>#VALUE!</f>
        <v>5</v>
      </c>
      <c r="K20" s="29" t="s">
        <v>30</v>
      </c>
      <c r="L20" s="20"/>
    </row>
    <row r="21" spans="1:12" s="21" customFormat="1" ht="13.5" customHeight="1">
      <c r="A21" s="22"/>
      <c r="B21" s="23" t="s">
        <v>38</v>
      </c>
      <c r="C21" s="24" t="s">
        <v>26</v>
      </c>
      <c r="D21" s="25">
        <v>10</v>
      </c>
      <c r="E21" s="25"/>
      <c r="F21" s="30"/>
      <c r="G21" s="26">
        <f t="shared" si="0"/>
        <v>10</v>
      </c>
      <c r="H21" s="25">
        <f t="shared" si="1"/>
        <v>10</v>
      </c>
      <c r="I21" s="27">
        <v>1976</v>
      </c>
      <c r="J21" s="28">
        <f>#VALUE!</f>
        <v>4</v>
      </c>
      <c r="K21" s="29" t="s">
        <v>39</v>
      </c>
      <c r="L21" s="20"/>
    </row>
    <row r="22" spans="1:12" s="21" customFormat="1" ht="13.5" customHeight="1">
      <c r="A22" s="22"/>
      <c r="B22" s="23" t="s">
        <v>40</v>
      </c>
      <c r="C22" s="24" t="s">
        <v>41</v>
      </c>
      <c r="D22" s="25">
        <v>10</v>
      </c>
      <c r="E22" s="25"/>
      <c r="F22" s="25"/>
      <c r="G22" s="26">
        <f t="shared" si="0"/>
        <v>10</v>
      </c>
      <c r="H22" s="25">
        <f t="shared" si="1"/>
        <v>10</v>
      </c>
      <c r="I22" s="27">
        <v>1977</v>
      </c>
      <c r="J22" s="28">
        <f>#VALUE!</f>
        <v>4</v>
      </c>
      <c r="K22" s="29" t="s">
        <v>39</v>
      </c>
      <c r="L22" s="20"/>
    </row>
    <row r="23" spans="1:12" s="21" customFormat="1" ht="13.5" customHeight="1">
      <c r="A23" s="22"/>
      <c r="B23" s="23" t="s">
        <v>42</v>
      </c>
      <c r="C23" s="24" t="s">
        <v>43</v>
      </c>
      <c r="D23" s="30">
        <v>10</v>
      </c>
      <c r="E23" s="25"/>
      <c r="F23" s="25"/>
      <c r="G23" s="26">
        <f t="shared" si="0"/>
        <v>10</v>
      </c>
      <c r="H23" s="25">
        <f t="shared" si="1"/>
        <v>10</v>
      </c>
      <c r="I23" s="27">
        <v>1975</v>
      </c>
      <c r="J23" s="28">
        <f>#VALUE!</f>
        <v>4</v>
      </c>
      <c r="K23" s="29" t="s">
        <v>39</v>
      </c>
      <c r="L23" s="20"/>
    </row>
    <row r="24" spans="1:12" s="21" customFormat="1" ht="13.5" customHeight="1">
      <c r="A24" s="22"/>
      <c r="B24" s="23" t="s">
        <v>44</v>
      </c>
      <c r="C24" s="24" t="s">
        <v>26</v>
      </c>
      <c r="D24" s="25">
        <v>10</v>
      </c>
      <c r="E24" s="25"/>
      <c r="F24" s="25"/>
      <c r="G24" s="26">
        <f t="shared" si="0"/>
        <v>10</v>
      </c>
      <c r="H24" s="25">
        <f t="shared" si="1"/>
        <v>10</v>
      </c>
      <c r="I24" s="27">
        <v>1977</v>
      </c>
      <c r="J24" s="28">
        <f>#VALUE!</f>
        <v>4</v>
      </c>
      <c r="K24" s="29" t="s">
        <v>39</v>
      </c>
      <c r="L24" s="20"/>
    </row>
    <row r="25" spans="1:12" s="21" customFormat="1" ht="13.5" customHeight="1">
      <c r="A25" s="22"/>
      <c r="B25" s="23" t="s">
        <v>45</v>
      </c>
      <c r="C25" s="24" t="s">
        <v>36</v>
      </c>
      <c r="D25" s="25">
        <v>10</v>
      </c>
      <c r="E25" s="25"/>
      <c r="F25" s="30"/>
      <c r="G25" s="26">
        <f t="shared" si="0"/>
        <v>10</v>
      </c>
      <c r="H25" s="25">
        <f t="shared" si="1"/>
        <v>10</v>
      </c>
      <c r="I25" s="27">
        <v>1980</v>
      </c>
      <c r="J25" s="28">
        <f>#VALUE!</f>
        <v>3</v>
      </c>
      <c r="K25" s="29" t="s">
        <v>46</v>
      </c>
      <c r="L25" s="20"/>
    </row>
    <row r="26" spans="1:12" s="21" customFormat="1" ht="13.5" customHeight="1">
      <c r="A26" s="22"/>
      <c r="B26" s="23" t="s">
        <v>47</v>
      </c>
      <c r="C26" s="24" t="s">
        <v>48</v>
      </c>
      <c r="D26" s="25">
        <v>10</v>
      </c>
      <c r="E26" s="25"/>
      <c r="F26" s="25"/>
      <c r="G26" s="26">
        <f t="shared" si="0"/>
        <v>10</v>
      </c>
      <c r="H26" s="25">
        <f t="shared" si="1"/>
        <v>10</v>
      </c>
      <c r="I26" s="27">
        <v>1982</v>
      </c>
      <c r="J26" s="28">
        <f>#VALUE!</f>
        <v>3</v>
      </c>
      <c r="K26" s="29" t="s">
        <v>46</v>
      </c>
      <c r="L26" s="20"/>
    </row>
    <row r="27" spans="1:12" s="21" customFormat="1" ht="13.5" customHeight="1">
      <c r="A27" s="22"/>
      <c r="B27" s="23" t="s">
        <v>49</v>
      </c>
      <c r="C27" s="24" t="s">
        <v>48</v>
      </c>
      <c r="D27" s="25">
        <v>10</v>
      </c>
      <c r="E27" s="25"/>
      <c r="F27" s="30"/>
      <c r="G27" s="26">
        <f t="shared" si="0"/>
        <v>10</v>
      </c>
      <c r="H27" s="25">
        <f t="shared" si="1"/>
        <v>10</v>
      </c>
      <c r="I27" s="27">
        <v>1979</v>
      </c>
      <c r="J27" s="28">
        <f>#VALUE!</f>
        <v>3</v>
      </c>
      <c r="K27" s="29" t="s">
        <v>46</v>
      </c>
      <c r="L27" s="20"/>
    </row>
    <row r="28" spans="1:12" s="21" customFormat="1" ht="13.5" customHeight="1">
      <c r="A28" s="22"/>
      <c r="B28" s="23" t="s">
        <v>50</v>
      </c>
      <c r="C28" s="24" t="s">
        <v>41</v>
      </c>
      <c r="D28" s="25">
        <v>10</v>
      </c>
      <c r="E28" s="25"/>
      <c r="F28" s="25"/>
      <c r="G28" s="26">
        <f t="shared" si="0"/>
        <v>10</v>
      </c>
      <c r="H28" s="25">
        <f t="shared" si="1"/>
        <v>10</v>
      </c>
      <c r="I28" s="27">
        <v>1981</v>
      </c>
      <c r="J28" s="28">
        <f>#VALUE!</f>
        <v>3</v>
      </c>
      <c r="K28" s="29" t="s">
        <v>46</v>
      </c>
      <c r="L28" s="20"/>
    </row>
    <row r="29" spans="1:12" s="21" customFormat="1" ht="13.5" customHeight="1">
      <c r="A29" s="22"/>
      <c r="B29" s="23" t="s">
        <v>51</v>
      </c>
      <c r="C29" s="24" t="s">
        <v>52</v>
      </c>
      <c r="D29" s="25">
        <v>10</v>
      </c>
      <c r="E29" s="25"/>
      <c r="F29" s="25"/>
      <c r="G29" s="26">
        <f t="shared" si="0"/>
        <v>10</v>
      </c>
      <c r="H29" s="25">
        <f t="shared" si="1"/>
        <v>10</v>
      </c>
      <c r="I29" s="27">
        <v>1981</v>
      </c>
      <c r="J29" s="28">
        <f>#VALUE!</f>
        <v>3</v>
      </c>
      <c r="K29" s="29" t="s">
        <v>46</v>
      </c>
      <c r="L29" s="20"/>
    </row>
    <row r="30" spans="1:12" s="21" customFormat="1" ht="13.5" customHeight="1">
      <c r="A30" s="22"/>
      <c r="B30" s="23" t="s">
        <v>53</v>
      </c>
      <c r="C30" s="24" t="s">
        <v>41</v>
      </c>
      <c r="D30" s="25">
        <v>10</v>
      </c>
      <c r="E30" s="25"/>
      <c r="F30" s="25"/>
      <c r="G30" s="26">
        <f t="shared" si="0"/>
        <v>10</v>
      </c>
      <c r="H30" s="25">
        <f t="shared" si="1"/>
        <v>10</v>
      </c>
      <c r="I30" s="27">
        <v>1985</v>
      </c>
      <c r="J30" s="28">
        <f>#VALUE!</f>
        <v>2</v>
      </c>
      <c r="K30" s="29" t="s">
        <v>54</v>
      </c>
      <c r="L30" s="20"/>
    </row>
    <row r="31" spans="1:12" s="21" customFormat="1" ht="13.5" customHeight="1">
      <c r="A31" s="22"/>
      <c r="B31" s="23" t="s">
        <v>55</v>
      </c>
      <c r="C31" s="24" t="s">
        <v>56</v>
      </c>
      <c r="D31" s="25">
        <v>10</v>
      </c>
      <c r="E31" s="25"/>
      <c r="F31" s="25"/>
      <c r="G31" s="26">
        <f t="shared" si="0"/>
        <v>10</v>
      </c>
      <c r="H31" s="25">
        <f t="shared" si="1"/>
        <v>10</v>
      </c>
      <c r="I31" s="27">
        <v>1984</v>
      </c>
      <c r="J31" s="28">
        <f>#VALUE!</f>
        <v>2</v>
      </c>
      <c r="K31" s="29" t="s">
        <v>54</v>
      </c>
      <c r="L31" s="20"/>
    </row>
    <row r="32" spans="1:12" s="21" customFormat="1" ht="13.5" customHeight="1">
      <c r="A32" s="22"/>
      <c r="B32" s="23" t="s">
        <v>57</v>
      </c>
      <c r="C32" s="24" t="s">
        <v>56</v>
      </c>
      <c r="D32" s="25">
        <v>10</v>
      </c>
      <c r="E32" s="25"/>
      <c r="F32" s="25"/>
      <c r="G32" s="26">
        <f t="shared" si="0"/>
        <v>10</v>
      </c>
      <c r="H32" s="25">
        <f t="shared" si="1"/>
        <v>10</v>
      </c>
      <c r="I32" s="27">
        <v>1985</v>
      </c>
      <c r="J32" s="28">
        <f>#VALUE!</f>
        <v>2</v>
      </c>
      <c r="K32" s="29" t="s">
        <v>54</v>
      </c>
      <c r="L32" s="20"/>
    </row>
    <row r="33" spans="1:12" s="21" customFormat="1" ht="13.5" customHeight="1">
      <c r="A33" s="32" t="s">
        <v>31</v>
      </c>
      <c r="B33" s="23" t="s">
        <v>58</v>
      </c>
      <c r="C33" s="24" t="s">
        <v>41</v>
      </c>
      <c r="D33" s="25">
        <v>10</v>
      </c>
      <c r="E33" s="25"/>
      <c r="F33" s="25"/>
      <c r="G33" s="26">
        <f t="shared" si="0"/>
        <v>10</v>
      </c>
      <c r="H33" s="25">
        <f t="shared" si="1"/>
        <v>10</v>
      </c>
      <c r="I33" s="27">
        <v>1989</v>
      </c>
      <c r="J33" s="28">
        <f>#VALUE!</f>
        <v>1</v>
      </c>
      <c r="K33" s="29" t="s">
        <v>59</v>
      </c>
      <c r="L33" s="20"/>
    </row>
    <row r="34" spans="1:12" s="21" customFormat="1" ht="13.5" customHeight="1">
      <c r="A34" s="32" t="s">
        <v>31</v>
      </c>
      <c r="B34" s="23" t="s">
        <v>60</v>
      </c>
      <c r="C34" s="24" t="s">
        <v>61</v>
      </c>
      <c r="D34" s="25">
        <v>10</v>
      </c>
      <c r="E34" s="25"/>
      <c r="F34" s="25"/>
      <c r="G34" s="26">
        <f t="shared" si="0"/>
        <v>10</v>
      </c>
      <c r="H34" s="25">
        <f t="shared" si="1"/>
        <v>10</v>
      </c>
      <c r="I34" s="27">
        <v>1992</v>
      </c>
      <c r="J34" s="28">
        <f>#VALUE!</f>
        <v>1</v>
      </c>
      <c r="K34" s="29" t="s">
        <v>59</v>
      </c>
      <c r="L34" s="20"/>
    </row>
    <row r="35" spans="1:12" s="21" customFormat="1" ht="13.5" customHeight="1">
      <c r="A35" s="32" t="s">
        <v>31</v>
      </c>
      <c r="B35" s="23" t="s">
        <v>62</v>
      </c>
      <c r="C35" s="24" t="s">
        <v>41</v>
      </c>
      <c r="D35" s="25">
        <v>10</v>
      </c>
      <c r="E35" s="25"/>
      <c r="F35" s="25"/>
      <c r="G35" s="26">
        <f t="shared" si="0"/>
        <v>10</v>
      </c>
      <c r="H35" s="25">
        <f t="shared" si="1"/>
        <v>10</v>
      </c>
      <c r="I35" s="27">
        <v>1992</v>
      </c>
      <c r="J35" s="28">
        <f>#VALUE!</f>
        <v>1</v>
      </c>
      <c r="K35" s="29" t="s">
        <v>59</v>
      </c>
      <c r="L35" s="20"/>
    </row>
    <row r="36" spans="1:12" s="21" customFormat="1" ht="13.5" customHeight="1">
      <c r="A36" s="22"/>
      <c r="B36" s="33" t="s">
        <v>63</v>
      </c>
      <c r="C36" s="34" t="s">
        <v>23</v>
      </c>
      <c r="D36" s="35">
        <v>7</v>
      </c>
      <c r="E36" s="35"/>
      <c r="F36" s="26"/>
      <c r="G36" s="26">
        <f t="shared" si="0"/>
        <v>7</v>
      </c>
      <c r="H36" s="25">
        <f t="shared" si="1"/>
        <v>7</v>
      </c>
      <c r="I36" s="27">
        <v>1957</v>
      </c>
      <c r="J36" s="28">
        <f>#VALUE!</f>
        <v>8</v>
      </c>
      <c r="K36" s="36" t="s">
        <v>64</v>
      </c>
      <c r="L36" s="20"/>
    </row>
    <row r="37" spans="1:12" s="21" customFormat="1" ht="13.5" customHeight="1">
      <c r="A37" s="22"/>
      <c r="B37" s="33" t="s">
        <v>65</v>
      </c>
      <c r="C37" s="34" t="s">
        <v>26</v>
      </c>
      <c r="D37" s="35">
        <v>7</v>
      </c>
      <c r="E37" s="35"/>
      <c r="F37" s="35"/>
      <c r="G37" s="26">
        <f t="shared" si="0"/>
        <v>7</v>
      </c>
      <c r="H37" s="25">
        <f t="shared" si="1"/>
        <v>7</v>
      </c>
      <c r="I37" s="27">
        <v>1959</v>
      </c>
      <c r="J37" s="28">
        <f>#VALUE!</f>
        <v>7</v>
      </c>
      <c r="K37" s="36" t="s">
        <v>64</v>
      </c>
      <c r="L37" s="20"/>
    </row>
    <row r="38" spans="1:12" s="21" customFormat="1" ht="13.5" customHeight="1">
      <c r="A38" s="22"/>
      <c r="B38" s="33" t="s">
        <v>66</v>
      </c>
      <c r="C38" s="34" t="s">
        <v>26</v>
      </c>
      <c r="D38" s="35">
        <v>7</v>
      </c>
      <c r="E38" s="35"/>
      <c r="F38" s="35"/>
      <c r="G38" s="26">
        <f t="shared" si="0"/>
        <v>7</v>
      </c>
      <c r="H38" s="25">
        <f t="shared" si="1"/>
        <v>7</v>
      </c>
      <c r="I38" s="27">
        <v>1959</v>
      </c>
      <c r="J38" s="28">
        <f>#VALUE!</f>
        <v>7</v>
      </c>
      <c r="K38" s="36" t="s">
        <v>64</v>
      </c>
      <c r="L38" s="20"/>
    </row>
    <row r="39" spans="1:12" s="21" customFormat="1" ht="13.5" customHeight="1">
      <c r="A39" s="22"/>
      <c r="B39" s="33" t="s">
        <v>67</v>
      </c>
      <c r="C39" s="34" t="s">
        <v>29</v>
      </c>
      <c r="D39" s="35">
        <v>7</v>
      </c>
      <c r="E39" s="35"/>
      <c r="F39" s="35"/>
      <c r="G39" s="26">
        <f t="shared" si="0"/>
        <v>7</v>
      </c>
      <c r="H39" s="25">
        <f t="shared" si="1"/>
        <v>7</v>
      </c>
      <c r="I39" s="27">
        <v>1961</v>
      </c>
      <c r="J39" s="28">
        <f>#VALUE!</f>
        <v>7</v>
      </c>
      <c r="K39" s="36" t="s">
        <v>64</v>
      </c>
      <c r="L39" s="20"/>
    </row>
    <row r="40" spans="1:12" s="21" customFormat="1" ht="13.5" customHeight="1">
      <c r="A40" s="22"/>
      <c r="B40" s="33" t="s">
        <v>68</v>
      </c>
      <c r="C40" s="34" t="s">
        <v>29</v>
      </c>
      <c r="D40" s="35">
        <v>7</v>
      </c>
      <c r="E40" s="35"/>
      <c r="F40" s="26"/>
      <c r="G40" s="26">
        <f t="shared" si="0"/>
        <v>7</v>
      </c>
      <c r="H40" s="25">
        <f t="shared" si="1"/>
        <v>7</v>
      </c>
      <c r="I40" s="27">
        <v>1967</v>
      </c>
      <c r="J40" s="28">
        <f>#VALUE!</f>
        <v>6</v>
      </c>
      <c r="K40" s="29"/>
      <c r="L40" s="20"/>
    </row>
    <row r="41" spans="1:12" s="21" customFormat="1" ht="13.5" customHeight="1">
      <c r="A41" s="22"/>
      <c r="B41" s="33" t="s">
        <v>69</v>
      </c>
      <c r="C41" s="34" t="s">
        <v>29</v>
      </c>
      <c r="D41" s="35">
        <v>7</v>
      </c>
      <c r="E41" s="35"/>
      <c r="F41" s="35"/>
      <c r="G41" s="26">
        <f t="shared" si="0"/>
        <v>7</v>
      </c>
      <c r="H41" s="25">
        <f t="shared" si="1"/>
        <v>7</v>
      </c>
      <c r="I41" s="27">
        <v>1964</v>
      </c>
      <c r="J41" s="28">
        <f>#VALUE!</f>
        <v>6</v>
      </c>
      <c r="K41" s="29"/>
      <c r="L41" s="20"/>
    </row>
    <row r="42" spans="1:12" s="21" customFormat="1" ht="13.5" customHeight="1">
      <c r="A42" s="31"/>
      <c r="B42" s="33" t="s">
        <v>70</v>
      </c>
      <c r="C42" s="34" t="s">
        <v>26</v>
      </c>
      <c r="D42" s="35">
        <v>7</v>
      </c>
      <c r="E42" s="35"/>
      <c r="F42" s="35"/>
      <c r="G42" s="26">
        <f t="shared" si="0"/>
        <v>7</v>
      </c>
      <c r="H42" s="25">
        <f t="shared" si="1"/>
        <v>7</v>
      </c>
      <c r="I42" s="27">
        <v>1969</v>
      </c>
      <c r="J42" s="28">
        <f>#VALUE!</f>
        <v>5</v>
      </c>
      <c r="K42" s="29"/>
      <c r="L42" s="20"/>
    </row>
    <row r="43" spans="1:12" s="21" customFormat="1" ht="13.5" customHeight="1">
      <c r="A43" s="22"/>
      <c r="B43" s="33" t="s">
        <v>71</v>
      </c>
      <c r="C43" s="34" t="s">
        <v>26</v>
      </c>
      <c r="D43" s="35">
        <v>7</v>
      </c>
      <c r="E43" s="35"/>
      <c r="F43" s="35"/>
      <c r="G43" s="26">
        <f t="shared" si="0"/>
        <v>7</v>
      </c>
      <c r="H43" s="25">
        <f t="shared" si="1"/>
        <v>7</v>
      </c>
      <c r="I43" s="27">
        <v>1968</v>
      </c>
      <c r="J43" s="28">
        <f>#VALUE!</f>
        <v>5</v>
      </c>
      <c r="K43" s="29"/>
      <c r="L43" s="20"/>
    </row>
    <row r="44" spans="1:12" s="21" customFormat="1" ht="13.5" customHeight="1">
      <c r="A44" s="31"/>
      <c r="B44" s="33" t="s">
        <v>72</v>
      </c>
      <c r="C44" s="34" t="s">
        <v>23</v>
      </c>
      <c r="D44" s="35">
        <v>7</v>
      </c>
      <c r="E44" s="35"/>
      <c r="F44" s="35"/>
      <c r="G44" s="26">
        <f t="shared" si="0"/>
        <v>7</v>
      </c>
      <c r="H44" s="25">
        <f t="shared" si="1"/>
        <v>7</v>
      </c>
      <c r="I44" s="27">
        <v>1969</v>
      </c>
      <c r="J44" s="28">
        <f>#VALUE!</f>
        <v>5</v>
      </c>
      <c r="K44" s="36"/>
      <c r="L44" s="20"/>
    </row>
    <row r="45" spans="1:12" s="21" customFormat="1" ht="13.5" customHeight="1">
      <c r="A45" s="31"/>
      <c r="B45" s="33" t="s">
        <v>73</v>
      </c>
      <c r="C45" s="34" t="s">
        <v>41</v>
      </c>
      <c r="D45" s="35">
        <v>7</v>
      </c>
      <c r="E45" s="35"/>
      <c r="F45" s="35"/>
      <c r="G45" s="26">
        <f t="shared" si="0"/>
        <v>7</v>
      </c>
      <c r="H45" s="25">
        <f t="shared" si="1"/>
        <v>7</v>
      </c>
      <c r="I45" s="27">
        <v>1973</v>
      </c>
      <c r="J45" s="28">
        <f>#VALUE!</f>
        <v>4</v>
      </c>
      <c r="K45" s="29"/>
      <c r="L45" s="20"/>
    </row>
    <row r="46" spans="1:12" s="21" customFormat="1" ht="13.5" customHeight="1">
      <c r="A46" s="31"/>
      <c r="B46" s="33" t="s">
        <v>74</v>
      </c>
      <c r="C46" s="34" t="s">
        <v>26</v>
      </c>
      <c r="D46" s="35">
        <v>7</v>
      </c>
      <c r="E46" s="35"/>
      <c r="F46" s="35"/>
      <c r="G46" s="26">
        <f t="shared" si="0"/>
        <v>7</v>
      </c>
      <c r="H46" s="25">
        <f t="shared" si="1"/>
        <v>7</v>
      </c>
      <c r="I46" s="27">
        <v>1974</v>
      </c>
      <c r="J46" s="28">
        <f>#VALUE!</f>
        <v>4</v>
      </c>
      <c r="K46" s="29"/>
      <c r="L46" s="20"/>
    </row>
    <row r="47" spans="1:12" s="21" customFormat="1" ht="13.5" customHeight="1">
      <c r="A47" s="22"/>
      <c r="B47" s="33" t="s">
        <v>75</v>
      </c>
      <c r="C47" s="34" t="s">
        <v>36</v>
      </c>
      <c r="D47" s="35">
        <v>7</v>
      </c>
      <c r="E47" s="35"/>
      <c r="F47" s="35"/>
      <c r="G47" s="26">
        <f t="shared" si="0"/>
        <v>7</v>
      </c>
      <c r="H47" s="25">
        <f t="shared" si="1"/>
        <v>7</v>
      </c>
      <c r="I47" s="27">
        <v>1973</v>
      </c>
      <c r="J47" s="28">
        <f>#VALUE!</f>
        <v>4</v>
      </c>
      <c r="K47" s="29"/>
      <c r="L47" s="20"/>
    </row>
    <row r="48" spans="1:12" s="21" customFormat="1" ht="13.5" customHeight="1">
      <c r="A48" s="22"/>
      <c r="B48" s="33" t="s">
        <v>76</v>
      </c>
      <c r="C48" s="34" t="s">
        <v>77</v>
      </c>
      <c r="D48" s="35">
        <v>7</v>
      </c>
      <c r="E48" s="35"/>
      <c r="F48" s="35"/>
      <c r="G48" s="26">
        <f t="shared" si="0"/>
        <v>7</v>
      </c>
      <c r="H48" s="25">
        <f t="shared" si="1"/>
        <v>7</v>
      </c>
      <c r="I48" s="27">
        <v>1982</v>
      </c>
      <c r="J48" s="28">
        <f>#VALUE!</f>
        <v>3</v>
      </c>
      <c r="K48" s="29"/>
      <c r="L48" s="20"/>
    </row>
    <row r="49" spans="1:12" s="21" customFormat="1" ht="13.5" customHeight="1">
      <c r="A49" s="22"/>
      <c r="B49" s="33" t="s">
        <v>78</v>
      </c>
      <c r="C49" s="34" t="s">
        <v>26</v>
      </c>
      <c r="D49" s="35">
        <v>7</v>
      </c>
      <c r="E49" s="35"/>
      <c r="F49" s="35"/>
      <c r="G49" s="26">
        <f t="shared" si="0"/>
        <v>7</v>
      </c>
      <c r="H49" s="25">
        <f t="shared" si="1"/>
        <v>7</v>
      </c>
      <c r="I49" s="27">
        <v>1981</v>
      </c>
      <c r="J49" s="28">
        <f>#VALUE!</f>
        <v>3</v>
      </c>
      <c r="K49" s="29"/>
      <c r="L49" s="20"/>
    </row>
    <row r="50" spans="1:12" s="21" customFormat="1" ht="13.5" customHeight="1">
      <c r="A50" s="22"/>
      <c r="B50" s="34" t="s">
        <v>79</v>
      </c>
      <c r="C50" s="34" t="s">
        <v>80</v>
      </c>
      <c r="D50" s="35">
        <v>7</v>
      </c>
      <c r="E50" s="35"/>
      <c r="F50" s="35"/>
      <c r="G50" s="26">
        <f t="shared" si="0"/>
        <v>7</v>
      </c>
      <c r="H50" s="25">
        <f t="shared" si="1"/>
        <v>7</v>
      </c>
      <c r="I50" s="27">
        <v>1980</v>
      </c>
      <c r="J50" s="28">
        <f>#VALUE!</f>
        <v>3</v>
      </c>
      <c r="K50" s="29"/>
      <c r="L50" s="20"/>
    </row>
    <row r="51" spans="1:12" s="21" customFormat="1" ht="13.5" customHeight="1">
      <c r="A51" s="22"/>
      <c r="B51" s="33" t="s">
        <v>81</v>
      </c>
      <c r="C51" s="34" t="s">
        <v>26</v>
      </c>
      <c r="D51" s="35">
        <v>7</v>
      </c>
      <c r="E51" s="35"/>
      <c r="F51" s="35"/>
      <c r="G51" s="26">
        <f t="shared" si="0"/>
        <v>7</v>
      </c>
      <c r="H51" s="25">
        <f t="shared" si="1"/>
        <v>7</v>
      </c>
      <c r="I51" s="27">
        <v>1982</v>
      </c>
      <c r="J51" s="28">
        <f>#VALUE!</f>
        <v>3</v>
      </c>
      <c r="K51" s="29"/>
      <c r="L51" s="20"/>
    </row>
    <row r="52" spans="1:12" s="21" customFormat="1" ht="13.5" customHeight="1">
      <c r="A52" s="22"/>
      <c r="B52" s="33" t="s">
        <v>82</v>
      </c>
      <c r="C52" s="34" t="s">
        <v>26</v>
      </c>
      <c r="D52" s="35">
        <v>7</v>
      </c>
      <c r="E52" s="26"/>
      <c r="F52" s="35"/>
      <c r="G52" s="26">
        <f t="shared" si="0"/>
        <v>7</v>
      </c>
      <c r="H52" s="25">
        <f t="shared" si="1"/>
        <v>7</v>
      </c>
      <c r="I52" s="27">
        <v>1979</v>
      </c>
      <c r="J52" s="28">
        <f>#VALUE!</f>
        <v>3</v>
      </c>
      <c r="K52" s="29"/>
      <c r="L52" s="20"/>
    </row>
    <row r="53" spans="1:12" s="21" customFormat="1" ht="13.5" customHeight="1">
      <c r="A53" s="31"/>
      <c r="B53" s="33" t="s">
        <v>83</v>
      </c>
      <c r="C53" s="34" t="s">
        <v>41</v>
      </c>
      <c r="D53" s="35">
        <v>7</v>
      </c>
      <c r="E53" s="35"/>
      <c r="F53" s="26"/>
      <c r="G53" s="26">
        <f t="shared" si="0"/>
        <v>7</v>
      </c>
      <c r="H53" s="25">
        <f t="shared" si="1"/>
        <v>7</v>
      </c>
      <c r="I53" s="27">
        <v>1978</v>
      </c>
      <c r="J53" s="28">
        <f>#VALUE!</f>
        <v>3</v>
      </c>
      <c r="K53" s="29"/>
      <c r="L53" s="20"/>
    </row>
    <row r="54" spans="1:12" s="21" customFormat="1" ht="13.5" customHeight="1">
      <c r="A54" s="31"/>
      <c r="B54" s="33" t="s">
        <v>84</v>
      </c>
      <c r="C54" s="34" t="s">
        <v>23</v>
      </c>
      <c r="D54" s="35">
        <v>7</v>
      </c>
      <c r="E54" s="35"/>
      <c r="F54" s="35"/>
      <c r="G54" s="26">
        <f t="shared" si="0"/>
        <v>7</v>
      </c>
      <c r="H54" s="25">
        <f t="shared" si="1"/>
        <v>7</v>
      </c>
      <c r="I54" s="27">
        <v>1984</v>
      </c>
      <c r="J54" s="28">
        <f>#VALUE!</f>
        <v>2</v>
      </c>
      <c r="K54" s="29"/>
      <c r="L54" s="20"/>
    </row>
    <row r="55" spans="1:12" s="21" customFormat="1" ht="13.5" customHeight="1">
      <c r="A55" s="22"/>
      <c r="B55" s="33" t="s">
        <v>85</v>
      </c>
      <c r="C55" s="34" t="s">
        <v>41</v>
      </c>
      <c r="D55" s="35">
        <v>7</v>
      </c>
      <c r="E55" s="35"/>
      <c r="F55" s="35"/>
      <c r="G55" s="26">
        <f t="shared" si="0"/>
        <v>7</v>
      </c>
      <c r="H55" s="25">
        <f t="shared" si="1"/>
        <v>7</v>
      </c>
      <c r="I55" s="27">
        <v>1985</v>
      </c>
      <c r="J55" s="28">
        <f>#VALUE!</f>
        <v>2</v>
      </c>
      <c r="K55" s="29"/>
      <c r="L55" s="20"/>
    </row>
    <row r="56" spans="1:12" s="21" customFormat="1" ht="13.5" customHeight="1">
      <c r="A56" s="22"/>
      <c r="B56" s="33" t="s">
        <v>86</v>
      </c>
      <c r="C56" s="34" t="s">
        <v>26</v>
      </c>
      <c r="D56" s="35">
        <v>7</v>
      </c>
      <c r="E56" s="35"/>
      <c r="F56" s="35"/>
      <c r="G56" s="26">
        <f t="shared" si="0"/>
        <v>7</v>
      </c>
      <c r="H56" s="25">
        <f t="shared" si="1"/>
        <v>7</v>
      </c>
      <c r="I56" s="27">
        <v>1986</v>
      </c>
      <c r="J56" s="28">
        <f>#VALUE!</f>
        <v>2</v>
      </c>
      <c r="K56" s="29"/>
      <c r="L56" s="20"/>
    </row>
    <row r="57" spans="1:12" s="21" customFormat="1" ht="13.5" customHeight="1">
      <c r="A57" s="22"/>
      <c r="B57" s="33" t="s">
        <v>87</v>
      </c>
      <c r="C57" s="34" t="s">
        <v>56</v>
      </c>
      <c r="D57" s="35">
        <v>7</v>
      </c>
      <c r="E57" s="35"/>
      <c r="F57" s="35"/>
      <c r="G57" s="26">
        <f t="shared" si="0"/>
        <v>7</v>
      </c>
      <c r="H57" s="25">
        <f t="shared" si="1"/>
        <v>7</v>
      </c>
      <c r="I57" s="27">
        <v>1987</v>
      </c>
      <c r="J57" s="28">
        <f>#VALUE!</f>
        <v>2</v>
      </c>
      <c r="K57" s="29"/>
      <c r="L57" s="20"/>
    </row>
    <row r="58" spans="1:12" s="21" customFormat="1" ht="13.5" customHeight="1">
      <c r="A58" s="32" t="s">
        <v>31</v>
      </c>
      <c r="B58" s="33" t="s">
        <v>88</v>
      </c>
      <c r="C58" s="34" t="s">
        <v>26</v>
      </c>
      <c r="D58" s="35">
        <v>7</v>
      </c>
      <c r="E58" s="35"/>
      <c r="F58" s="35"/>
      <c r="G58" s="26">
        <f t="shared" si="0"/>
        <v>7</v>
      </c>
      <c r="H58" s="25">
        <f t="shared" si="1"/>
        <v>7</v>
      </c>
      <c r="I58" s="27">
        <v>1990</v>
      </c>
      <c r="J58" s="28">
        <f>#VALUE!</f>
        <v>1</v>
      </c>
      <c r="K58"/>
      <c r="L58" s="20"/>
    </row>
    <row r="59" spans="1:12" s="21" customFormat="1" ht="13.5" customHeight="1">
      <c r="A59" s="32" t="s">
        <v>31</v>
      </c>
      <c r="B59" s="33" t="s">
        <v>89</v>
      </c>
      <c r="C59" s="34" t="s">
        <v>56</v>
      </c>
      <c r="D59" s="35">
        <v>7</v>
      </c>
      <c r="E59" s="35"/>
      <c r="F59" s="35"/>
      <c r="G59" s="26">
        <f t="shared" si="0"/>
        <v>7</v>
      </c>
      <c r="H59" s="25">
        <f t="shared" si="1"/>
        <v>7</v>
      </c>
      <c r="I59" s="27">
        <v>1991</v>
      </c>
      <c r="J59" s="28">
        <f>#VALUE!</f>
        <v>1</v>
      </c>
      <c r="K59"/>
      <c r="L59" s="20"/>
    </row>
    <row r="60" spans="1:12" s="21" customFormat="1" ht="13.5" customHeight="1">
      <c r="A60" s="22"/>
      <c r="B60" s="33" t="s">
        <v>90</v>
      </c>
      <c r="C60" s="34" t="s">
        <v>26</v>
      </c>
      <c r="D60" s="35">
        <v>5</v>
      </c>
      <c r="E60" s="35"/>
      <c r="F60" s="35"/>
      <c r="G60" s="26">
        <f t="shared" si="0"/>
        <v>5</v>
      </c>
      <c r="H60" s="25">
        <f t="shared" si="1"/>
        <v>5</v>
      </c>
      <c r="I60" s="27">
        <v>1961</v>
      </c>
      <c r="J60" s="28">
        <f>#VALUE!</f>
        <v>7</v>
      </c>
      <c r="K60"/>
      <c r="L60" s="20"/>
    </row>
    <row r="61" spans="1:12" s="21" customFormat="1" ht="13.5" customHeight="1">
      <c r="A61" s="22"/>
      <c r="B61" s="33" t="s">
        <v>91</v>
      </c>
      <c r="C61" s="34" t="s">
        <v>56</v>
      </c>
      <c r="D61" s="35">
        <v>5</v>
      </c>
      <c r="E61" s="35"/>
      <c r="F61" s="35"/>
      <c r="G61" s="26">
        <f t="shared" si="0"/>
        <v>5</v>
      </c>
      <c r="H61" s="25">
        <f t="shared" si="1"/>
        <v>5</v>
      </c>
      <c r="I61" s="27">
        <v>1958</v>
      </c>
      <c r="J61" s="28">
        <f>#VALUE!</f>
        <v>7</v>
      </c>
      <c r="K61"/>
      <c r="L61" s="20"/>
    </row>
    <row r="62" spans="1:12" s="21" customFormat="1" ht="13.5" customHeight="1">
      <c r="A62" s="22"/>
      <c r="B62" s="33" t="s">
        <v>92</v>
      </c>
      <c r="C62" s="34" t="s">
        <v>26</v>
      </c>
      <c r="D62" s="35">
        <v>5</v>
      </c>
      <c r="E62" s="35"/>
      <c r="F62" s="35"/>
      <c r="G62" s="26">
        <f t="shared" si="0"/>
        <v>5</v>
      </c>
      <c r="H62" s="25">
        <f t="shared" si="1"/>
        <v>5</v>
      </c>
      <c r="I62" s="27">
        <v>1966</v>
      </c>
      <c r="J62" s="28">
        <f>#VALUE!</f>
        <v>6</v>
      </c>
      <c r="K62"/>
      <c r="L62" s="20"/>
    </row>
    <row r="63" spans="1:12" s="21" customFormat="1" ht="13.5" customHeight="1">
      <c r="A63" s="22"/>
      <c r="B63" s="33" t="s">
        <v>93</v>
      </c>
      <c r="C63" s="34" t="s">
        <v>41</v>
      </c>
      <c r="D63" s="35">
        <v>5</v>
      </c>
      <c r="E63" s="35"/>
      <c r="F63" s="35"/>
      <c r="G63" s="26">
        <f t="shared" si="0"/>
        <v>5</v>
      </c>
      <c r="H63" s="25">
        <f t="shared" si="1"/>
        <v>5</v>
      </c>
      <c r="I63" s="27">
        <v>1965</v>
      </c>
      <c r="J63" s="28">
        <f>#VALUE!</f>
        <v>6</v>
      </c>
      <c r="K63"/>
      <c r="L63" s="20"/>
    </row>
    <row r="64" spans="1:12" s="21" customFormat="1" ht="13.5" customHeight="1">
      <c r="A64" s="22"/>
      <c r="B64" s="33" t="s">
        <v>94</v>
      </c>
      <c r="C64" s="34" t="s">
        <v>56</v>
      </c>
      <c r="D64" s="35">
        <v>5</v>
      </c>
      <c r="E64" s="35"/>
      <c r="F64" s="26"/>
      <c r="G64" s="26">
        <f t="shared" si="0"/>
        <v>5</v>
      </c>
      <c r="H64" s="25">
        <f t="shared" si="1"/>
        <v>5</v>
      </c>
      <c r="I64" s="27">
        <v>1965</v>
      </c>
      <c r="J64" s="28">
        <f>#VALUE!</f>
        <v>6</v>
      </c>
      <c r="K64"/>
      <c r="L64" s="20"/>
    </row>
    <row r="65" spans="1:12" s="21" customFormat="1" ht="13.5" customHeight="1">
      <c r="A65" s="22"/>
      <c r="B65" s="33" t="s">
        <v>95</v>
      </c>
      <c r="C65" s="34" t="s">
        <v>43</v>
      </c>
      <c r="D65" s="35">
        <v>5</v>
      </c>
      <c r="E65" s="35"/>
      <c r="F65" s="35"/>
      <c r="G65" s="26">
        <f t="shared" si="0"/>
        <v>5</v>
      </c>
      <c r="H65" s="25">
        <f t="shared" si="1"/>
        <v>5</v>
      </c>
      <c r="I65" s="27">
        <v>1965</v>
      </c>
      <c r="J65" s="28">
        <f>#VALUE!</f>
        <v>6</v>
      </c>
      <c r="K65"/>
      <c r="L65" s="20"/>
    </row>
    <row r="66" spans="1:12" s="21" customFormat="1" ht="13.5" customHeight="1">
      <c r="A66" s="22"/>
      <c r="B66" s="33" t="s">
        <v>96</v>
      </c>
      <c r="C66" s="34" t="s">
        <v>26</v>
      </c>
      <c r="D66" s="26">
        <v>5</v>
      </c>
      <c r="E66" s="35"/>
      <c r="F66" s="35"/>
      <c r="G66" s="26">
        <f t="shared" si="0"/>
        <v>5</v>
      </c>
      <c r="H66" s="25">
        <f t="shared" si="1"/>
        <v>5</v>
      </c>
      <c r="I66" s="27">
        <v>1971</v>
      </c>
      <c r="J66" s="28">
        <f>#VALUE!</f>
        <v>5</v>
      </c>
      <c r="K66"/>
      <c r="L66" s="20"/>
    </row>
    <row r="67" spans="1:12" s="21" customFormat="1" ht="13.5" customHeight="1">
      <c r="A67" s="22"/>
      <c r="B67" s="33" t="s">
        <v>97</v>
      </c>
      <c r="C67" s="34" t="s">
        <v>26</v>
      </c>
      <c r="D67" s="35">
        <v>5</v>
      </c>
      <c r="E67" s="35"/>
      <c r="F67" s="35"/>
      <c r="G67" s="26">
        <f t="shared" si="0"/>
        <v>5</v>
      </c>
      <c r="H67" s="25">
        <f t="shared" si="1"/>
        <v>5</v>
      </c>
      <c r="I67" s="27">
        <v>1972</v>
      </c>
      <c r="J67" s="28">
        <f>#VALUE!</f>
        <v>5</v>
      </c>
      <c r="K67"/>
      <c r="L67" s="20"/>
    </row>
    <row r="68" spans="1:12" s="21" customFormat="1" ht="13.5" customHeight="1">
      <c r="A68" s="22"/>
      <c r="B68" s="33" t="s">
        <v>98</v>
      </c>
      <c r="C68" s="34" t="s">
        <v>26</v>
      </c>
      <c r="D68" s="35">
        <v>5</v>
      </c>
      <c r="E68" s="35"/>
      <c r="F68" s="35"/>
      <c r="G68" s="26">
        <f t="shared" si="0"/>
        <v>5</v>
      </c>
      <c r="H68" s="25">
        <f t="shared" si="1"/>
        <v>5</v>
      </c>
      <c r="I68" s="27">
        <v>1968</v>
      </c>
      <c r="J68" s="28">
        <f>#VALUE!</f>
        <v>5</v>
      </c>
      <c r="K68"/>
      <c r="L68" s="20"/>
    </row>
    <row r="69" spans="1:12" s="21" customFormat="1" ht="13.5" customHeight="1">
      <c r="A69" s="22"/>
      <c r="B69" s="33" t="s">
        <v>99</v>
      </c>
      <c r="C69" s="34" t="s">
        <v>77</v>
      </c>
      <c r="D69" s="26">
        <v>5</v>
      </c>
      <c r="E69" s="35"/>
      <c r="F69" s="35"/>
      <c r="G69" s="26">
        <f t="shared" si="0"/>
        <v>5</v>
      </c>
      <c r="H69" s="25">
        <f t="shared" si="1"/>
        <v>5</v>
      </c>
      <c r="I69" s="27">
        <v>1972</v>
      </c>
      <c r="J69" s="28">
        <f>#VALUE!</f>
        <v>5</v>
      </c>
      <c r="K69"/>
      <c r="L69" s="20"/>
    </row>
    <row r="70" spans="1:12" s="21" customFormat="1" ht="13.5" customHeight="1">
      <c r="A70" s="22"/>
      <c r="B70" s="33" t="s">
        <v>100</v>
      </c>
      <c r="C70" s="34" t="s">
        <v>52</v>
      </c>
      <c r="D70" s="35">
        <v>5</v>
      </c>
      <c r="E70" s="35"/>
      <c r="F70" s="35"/>
      <c r="G70" s="26">
        <f t="shared" si="0"/>
        <v>5</v>
      </c>
      <c r="H70" s="25">
        <f t="shared" si="1"/>
        <v>5</v>
      </c>
      <c r="I70" s="27">
        <v>1977</v>
      </c>
      <c r="J70" s="28">
        <f>#VALUE!</f>
        <v>4</v>
      </c>
      <c r="K70"/>
      <c r="L70" s="20"/>
    </row>
    <row r="71" spans="1:12" s="21" customFormat="1" ht="13.5" customHeight="1">
      <c r="A71" s="31"/>
      <c r="B71" s="33" t="s">
        <v>101</v>
      </c>
      <c r="C71" s="34" t="s">
        <v>36</v>
      </c>
      <c r="D71" s="35">
        <v>5</v>
      </c>
      <c r="E71" s="35"/>
      <c r="F71" s="35"/>
      <c r="G71" s="26">
        <f t="shared" si="0"/>
        <v>5</v>
      </c>
      <c r="H71" s="25">
        <f t="shared" si="1"/>
        <v>5</v>
      </c>
      <c r="I71" s="27">
        <v>1974</v>
      </c>
      <c r="J71" s="28">
        <f>#VALUE!</f>
        <v>4</v>
      </c>
      <c r="K71" s="36"/>
      <c r="L71" s="20"/>
    </row>
    <row r="72" spans="1:12" s="21" customFormat="1" ht="13.5" customHeight="1">
      <c r="A72" s="22"/>
      <c r="B72" s="33" t="s">
        <v>102</v>
      </c>
      <c r="C72" s="34" t="s">
        <v>26</v>
      </c>
      <c r="D72" s="35">
        <v>5</v>
      </c>
      <c r="E72" s="35"/>
      <c r="F72" s="26"/>
      <c r="G72" s="26">
        <f t="shared" si="0"/>
        <v>5</v>
      </c>
      <c r="H72" s="25">
        <f t="shared" si="1"/>
        <v>5</v>
      </c>
      <c r="I72" s="27">
        <v>1975</v>
      </c>
      <c r="J72" s="28">
        <f>#VALUE!</f>
        <v>4</v>
      </c>
      <c r="K72" s="36"/>
      <c r="L72" s="20"/>
    </row>
    <row r="73" spans="1:12" s="21" customFormat="1" ht="13.5" customHeight="1">
      <c r="A73" s="31"/>
      <c r="B73" s="33" t="s">
        <v>103</v>
      </c>
      <c r="C73" s="34" t="s">
        <v>26</v>
      </c>
      <c r="D73" s="35">
        <v>5</v>
      </c>
      <c r="E73" s="35"/>
      <c r="F73" s="35"/>
      <c r="G73" s="26">
        <f t="shared" si="0"/>
        <v>5</v>
      </c>
      <c r="H73" s="25">
        <f t="shared" si="1"/>
        <v>5</v>
      </c>
      <c r="I73" s="27">
        <v>1973</v>
      </c>
      <c r="J73" s="28">
        <f>#VALUE!</f>
        <v>4</v>
      </c>
      <c r="K73" s="36"/>
      <c r="L73" s="20"/>
    </row>
    <row r="74" spans="1:12" s="21" customFormat="1" ht="13.5" customHeight="1">
      <c r="A74" s="22"/>
      <c r="B74" s="33" t="s">
        <v>104</v>
      </c>
      <c r="C74" s="34" t="s">
        <v>105</v>
      </c>
      <c r="D74" s="26">
        <v>5</v>
      </c>
      <c r="E74" s="35"/>
      <c r="F74" s="35"/>
      <c r="G74" s="26">
        <f t="shared" si="0"/>
        <v>5</v>
      </c>
      <c r="H74" s="25">
        <f t="shared" si="1"/>
        <v>5</v>
      </c>
      <c r="I74" s="27">
        <v>1975</v>
      </c>
      <c r="J74" s="28">
        <f>#VALUE!</f>
        <v>4</v>
      </c>
      <c r="K74"/>
      <c r="L74" s="20"/>
    </row>
    <row r="75" spans="1:12" s="21" customFormat="1" ht="13.5" customHeight="1">
      <c r="A75" s="31"/>
      <c r="B75" s="33" t="s">
        <v>106</v>
      </c>
      <c r="C75" s="34" t="s">
        <v>80</v>
      </c>
      <c r="D75" s="35">
        <v>5</v>
      </c>
      <c r="E75" s="35"/>
      <c r="F75" s="35"/>
      <c r="G75" s="26">
        <f t="shared" si="0"/>
        <v>5</v>
      </c>
      <c r="H75" s="25">
        <f t="shared" si="1"/>
        <v>5</v>
      </c>
      <c r="I75" s="27">
        <v>1977</v>
      </c>
      <c r="J75" s="28">
        <f>#VALUE!</f>
        <v>4</v>
      </c>
      <c r="K75"/>
      <c r="L75" s="20"/>
    </row>
    <row r="76" spans="1:12" s="21" customFormat="1" ht="13.5" customHeight="1">
      <c r="A76" s="31"/>
      <c r="B76" s="34" t="s">
        <v>107</v>
      </c>
      <c r="C76" s="34" t="s">
        <v>108</v>
      </c>
      <c r="D76" s="35">
        <v>5</v>
      </c>
      <c r="E76" s="35"/>
      <c r="F76" s="35"/>
      <c r="G76" s="26">
        <f t="shared" si="0"/>
        <v>5</v>
      </c>
      <c r="H76" s="25">
        <f t="shared" si="1"/>
        <v>5</v>
      </c>
      <c r="I76" s="27">
        <v>1975</v>
      </c>
      <c r="J76" s="28">
        <f>#VALUE!</f>
        <v>4</v>
      </c>
      <c r="K76"/>
      <c r="L76" s="20"/>
    </row>
    <row r="77" spans="1:12" s="21" customFormat="1" ht="13.5" customHeight="1">
      <c r="A77" s="22"/>
      <c r="B77" s="33" t="s">
        <v>109</v>
      </c>
      <c r="C77" s="34" t="s">
        <v>52</v>
      </c>
      <c r="D77" s="35">
        <v>5</v>
      </c>
      <c r="E77" s="35"/>
      <c r="F77" s="35"/>
      <c r="G77" s="26">
        <f t="shared" si="0"/>
        <v>5</v>
      </c>
      <c r="H77" s="25">
        <f t="shared" si="1"/>
        <v>5</v>
      </c>
      <c r="I77" s="27">
        <v>1978</v>
      </c>
      <c r="J77" s="28">
        <f>#VALUE!</f>
        <v>3</v>
      </c>
      <c r="K77" s="36"/>
      <c r="L77" s="20"/>
    </row>
    <row r="78" spans="1:12" s="21" customFormat="1" ht="13.5" customHeight="1">
      <c r="A78" s="31"/>
      <c r="B78" s="34" t="s">
        <v>110</v>
      </c>
      <c r="C78" s="34" t="s">
        <v>26</v>
      </c>
      <c r="D78" s="35">
        <v>5</v>
      </c>
      <c r="E78" s="35"/>
      <c r="F78" s="35"/>
      <c r="G78" s="26">
        <f t="shared" si="0"/>
        <v>5</v>
      </c>
      <c r="H78" s="25">
        <f t="shared" si="1"/>
        <v>5</v>
      </c>
      <c r="I78" s="27">
        <v>1981</v>
      </c>
      <c r="J78" s="28">
        <f>#VALUE!</f>
        <v>3</v>
      </c>
      <c r="K78" s="36"/>
      <c r="L78" s="20"/>
    </row>
    <row r="79" spans="1:12" s="21" customFormat="1" ht="13.5" customHeight="1">
      <c r="A79" s="31"/>
      <c r="B79" s="33" t="s">
        <v>111</v>
      </c>
      <c r="C79" s="34" t="s">
        <v>61</v>
      </c>
      <c r="D79" s="35">
        <v>5</v>
      </c>
      <c r="E79" s="35"/>
      <c r="F79" s="26"/>
      <c r="G79" s="26">
        <f t="shared" si="0"/>
        <v>5</v>
      </c>
      <c r="H79" s="25">
        <f t="shared" si="1"/>
        <v>5</v>
      </c>
      <c r="I79" s="27">
        <v>1978</v>
      </c>
      <c r="J79" s="28">
        <f>#VALUE!</f>
        <v>3</v>
      </c>
      <c r="K79" s="36"/>
      <c r="L79" s="20"/>
    </row>
    <row r="80" spans="1:12" s="21" customFormat="1" ht="13.5" customHeight="1">
      <c r="A80" s="31"/>
      <c r="B80" s="33" t="s">
        <v>112</v>
      </c>
      <c r="C80" s="34" t="s">
        <v>26</v>
      </c>
      <c r="D80" s="35">
        <v>5</v>
      </c>
      <c r="E80" s="35"/>
      <c r="F80" s="26"/>
      <c r="G80" s="26">
        <f t="shared" si="0"/>
        <v>5</v>
      </c>
      <c r="H80" s="25">
        <f t="shared" si="1"/>
        <v>5</v>
      </c>
      <c r="I80" s="27">
        <v>1980</v>
      </c>
      <c r="J80" s="28">
        <f>#VALUE!</f>
        <v>3</v>
      </c>
      <c r="K80" s="36"/>
      <c r="L80" s="20"/>
    </row>
    <row r="81" spans="1:12" s="21" customFormat="1" ht="13.5" customHeight="1">
      <c r="A81" s="22"/>
      <c r="B81" s="33" t="s">
        <v>113</v>
      </c>
      <c r="C81" s="34" t="s">
        <v>26</v>
      </c>
      <c r="D81" s="35">
        <v>5</v>
      </c>
      <c r="E81" s="35"/>
      <c r="F81" s="35"/>
      <c r="G81" s="26">
        <f t="shared" si="0"/>
        <v>5</v>
      </c>
      <c r="H81" s="25">
        <f t="shared" si="1"/>
        <v>5</v>
      </c>
      <c r="I81" s="27">
        <v>1982</v>
      </c>
      <c r="J81" s="28">
        <f>#VALUE!</f>
        <v>3</v>
      </c>
      <c r="K81" s="36"/>
      <c r="L81" s="20"/>
    </row>
    <row r="82" spans="1:12" s="21" customFormat="1" ht="13.5" customHeight="1">
      <c r="A82" s="22"/>
      <c r="B82" s="33" t="s">
        <v>114</v>
      </c>
      <c r="C82" s="34" t="s">
        <v>26</v>
      </c>
      <c r="D82" s="35">
        <v>5</v>
      </c>
      <c r="E82" s="35"/>
      <c r="F82" s="35"/>
      <c r="G82" s="26">
        <f t="shared" si="0"/>
        <v>5</v>
      </c>
      <c r="H82" s="25">
        <f t="shared" si="1"/>
        <v>5</v>
      </c>
      <c r="I82" s="27">
        <v>1986</v>
      </c>
      <c r="J82" s="28">
        <f>#VALUE!</f>
        <v>2</v>
      </c>
      <c r="K82" s="36"/>
      <c r="L82" s="20"/>
    </row>
    <row r="83" spans="1:12" s="21" customFormat="1" ht="13.5" customHeight="1">
      <c r="A83" s="22"/>
      <c r="B83" s="33" t="s">
        <v>115</v>
      </c>
      <c r="C83" s="34" t="s">
        <v>26</v>
      </c>
      <c r="D83" s="35">
        <v>5</v>
      </c>
      <c r="E83" s="35"/>
      <c r="F83" s="35"/>
      <c r="G83" s="26">
        <f t="shared" si="0"/>
        <v>5</v>
      </c>
      <c r="H83" s="25">
        <f t="shared" si="1"/>
        <v>5</v>
      </c>
      <c r="I83" s="27">
        <v>1983</v>
      </c>
      <c r="J83" s="28">
        <f>#VALUE!</f>
        <v>2</v>
      </c>
      <c r="K83" s="36"/>
      <c r="L83" s="20"/>
    </row>
    <row r="84" spans="1:12" s="21" customFormat="1" ht="13.5" customHeight="1">
      <c r="A84" s="31"/>
      <c r="B84" s="34" t="s">
        <v>116</v>
      </c>
      <c r="C84" s="34" t="s">
        <v>26</v>
      </c>
      <c r="D84" s="35">
        <v>5</v>
      </c>
      <c r="E84" s="35"/>
      <c r="F84" s="35"/>
      <c r="G84" s="26">
        <f t="shared" si="0"/>
        <v>5</v>
      </c>
      <c r="H84" s="25">
        <f t="shared" si="1"/>
        <v>5</v>
      </c>
      <c r="I84" s="27">
        <v>1984</v>
      </c>
      <c r="J84" s="28">
        <f>#VALUE!</f>
        <v>2</v>
      </c>
      <c r="K84"/>
      <c r="L84" s="20"/>
    </row>
    <row r="85" spans="1:12" s="21" customFormat="1" ht="13.5" customHeight="1">
      <c r="A85" s="31"/>
      <c r="B85" s="33" t="s">
        <v>117</v>
      </c>
      <c r="C85" s="34" t="s">
        <v>56</v>
      </c>
      <c r="D85" s="35">
        <v>5</v>
      </c>
      <c r="E85" s="35"/>
      <c r="F85" s="35"/>
      <c r="G85" s="26">
        <f t="shared" si="0"/>
        <v>5</v>
      </c>
      <c r="H85" s="25">
        <f t="shared" si="1"/>
        <v>5</v>
      </c>
      <c r="I85" s="27">
        <v>1986</v>
      </c>
      <c r="J85" s="28">
        <f>#VALUE!</f>
        <v>2</v>
      </c>
      <c r="K85"/>
      <c r="L85" s="20"/>
    </row>
    <row r="86" spans="1:12" s="21" customFormat="1" ht="13.5" customHeight="1">
      <c r="A86" s="32" t="s">
        <v>31</v>
      </c>
      <c r="B86" s="33" t="s">
        <v>118</v>
      </c>
      <c r="C86" s="34" t="s">
        <v>61</v>
      </c>
      <c r="D86" s="35">
        <v>5</v>
      </c>
      <c r="E86" s="35"/>
      <c r="F86" s="35"/>
      <c r="G86" s="26">
        <f t="shared" si="0"/>
        <v>5</v>
      </c>
      <c r="H86" s="25">
        <f t="shared" si="1"/>
        <v>5</v>
      </c>
      <c r="I86" s="27">
        <v>1989</v>
      </c>
      <c r="J86" s="28">
        <f>#VALUE!</f>
        <v>1</v>
      </c>
      <c r="K86"/>
      <c r="L86" s="20"/>
    </row>
    <row r="87" spans="1:12" s="21" customFormat="1" ht="13.5" customHeight="1">
      <c r="A87" s="32" t="s">
        <v>31</v>
      </c>
      <c r="B87" s="33" t="s">
        <v>119</v>
      </c>
      <c r="C87" s="34" t="s">
        <v>120</v>
      </c>
      <c r="D87" s="35">
        <v>5</v>
      </c>
      <c r="E87" s="35"/>
      <c r="F87" s="35"/>
      <c r="G87" s="26">
        <f t="shared" si="0"/>
        <v>5</v>
      </c>
      <c r="H87" s="25">
        <f t="shared" si="1"/>
        <v>5</v>
      </c>
      <c r="I87" s="27">
        <v>1990</v>
      </c>
      <c r="J87" s="28">
        <f>#VALUE!</f>
        <v>1</v>
      </c>
      <c r="K87"/>
      <c r="L87" s="20"/>
    </row>
    <row r="88" spans="1:12" s="21" customFormat="1" ht="13.5" customHeight="1">
      <c r="A88" s="32" t="s">
        <v>31</v>
      </c>
      <c r="B88" s="33" t="s">
        <v>121</v>
      </c>
      <c r="C88" s="34" t="s">
        <v>77</v>
      </c>
      <c r="D88" s="35">
        <v>5</v>
      </c>
      <c r="E88" s="35"/>
      <c r="F88" s="35"/>
      <c r="G88" s="26">
        <f t="shared" si="0"/>
        <v>5</v>
      </c>
      <c r="H88" s="25">
        <f t="shared" si="1"/>
        <v>5</v>
      </c>
      <c r="I88" s="27">
        <v>1990</v>
      </c>
      <c r="J88" s="28">
        <f>#VALUE!</f>
        <v>1</v>
      </c>
      <c r="K88"/>
      <c r="L88" s="20"/>
    </row>
    <row r="89" spans="1:12" s="21" customFormat="1" ht="13.5" customHeight="1">
      <c r="A89" s="32" t="s">
        <v>31</v>
      </c>
      <c r="B89" s="33" t="s">
        <v>122</v>
      </c>
      <c r="C89" s="34" t="s">
        <v>41</v>
      </c>
      <c r="D89" s="35">
        <v>5</v>
      </c>
      <c r="E89" s="35"/>
      <c r="F89" s="35"/>
      <c r="G89" s="26">
        <f t="shared" si="0"/>
        <v>5</v>
      </c>
      <c r="H89" s="25">
        <f t="shared" si="1"/>
        <v>5</v>
      </c>
      <c r="I89" s="27">
        <v>1988</v>
      </c>
      <c r="J89" s="28">
        <f>#VALUE!</f>
        <v>1</v>
      </c>
      <c r="K89"/>
      <c r="L89" s="20"/>
    </row>
    <row r="90" spans="1:12" s="21" customFormat="1" ht="13.5" customHeight="1">
      <c r="A90" s="22"/>
      <c r="B90" s="33" t="s">
        <v>123</v>
      </c>
      <c r="C90" s="34" t="s">
        <v>56</v>
      </c>
      <c r="D90" s="35">
        <v>3</v>
      </c>
      <c r="E90" s="35"/>
      <c r="F90" s="35"/>
      <c r="G90" s="26">
        <f t="shared" si="0"/>
        <v>3</v>
      </c>
      <c r="H90" s="25">
        <f t="shared" si="1"/>
        <v>3</v>
      </c>
      <c r="I90" s="27">
        <v>1967</v>
      </c>
      <c r="J90" s="28">
        <f>#VALUE!</f>
        <v>6</v>
      </c>
      <c r="K90"/>
      <c r="L90" s="20"/>
    </row>
    <row r="91" spans="1:12" s="21" customFormat="1" ht="13.5" customHeight="1">
      <c r="A91" s="22"/>
      <c r="B91" s="33" t="s">
        <v>124</v>
      </c>
      <c r="C91" s="34" t="s">
        <v>52</v>
      </c>
      <c r="D91" s="35">
        <v>3</v>
      </c>
      <c r="E91" s="35"/>
      <c r="F91" s="35"/>
      <c r="G91" s="26">
        <f t="shared" si="0"/>
        <v>3</v>
      </c>
      <c r="H91" s="25">
        <f t="shared" si="1"/>
        <v>3</v>
      </c>
      <c r="I91" s="27">
        <v>1965</v>
      </c>
      <c r="J91" s="28">
        <f>#VALUE!</f>
        <v>6</v>
      </c>
      <c r="K91"/>
      <c r="L91" s="20"/>
    </row>
    <row r="92" spans="1:12" s="21" customFormat="1" ht="13.5" customHeight="1">
      <c r="A92" s="22"/>
      <c r="B92" s="33" t="s">
        <v>125</v>
      </c>
      <c r="C92" s="34" t="s">
        <v>77</v>
      </c>
      <c r="D92" s="35">
        <v>3</v>
      </c>
      <c r="E92" s="35"/>
      <c r="F92" s="35"/>
      <c r="G92" s="26">
        <f t="shared" si="0"/>
        <v>3</v>
      </c>
      <c r="H92" s="25">
        <f t="shared" si="1"/>
        <v>3</v>
      </c>
      <c r="I92" s="27">
        <v>1963</v>
      </c>
      <c r="J92" s="28">
        <f>#VALUE!</f>
        <v>6</v>
      </c>
      <c r="K92"/>
      <c r="L92" s="20"/>
    </row>
    <row r="93" spans="1:12" s="21" customFormat="1" ht="13.5" customHeight="1">
      <c r="A93" s="31"/>
      <c r="B93" s="33" t="s">
        <v>126</v>
      </c>
      <c r="C93" s="34" t="s">
        <v>36</v>
      </c>
      <c r="D93" s="35">
        <v>3</v>
      </c>
      <c r="E93" s="35"/>
      <c r="F93" s="35"/>
      <c r="G93" s="26">
        <f t="shared" si="0"/>
        <v>3</v>
      </c>
      <c r="H93" s="25">
        <f t="shared" si="1"/>
        <v>3</v>
      </c>
      <c r="I93" s="27">
        <v>1968</v>
      </c>
      <c r="J93" s="28">
        <f>#VALUE!</f>
        <v>5</v>
      </c>
      <c r="K93"/>
      <c r="L93" s="20"/>
    </row>
    <row r="94" spans="1:12" s="21" customFormat="1" ht="13.5" customHeight="1">
      <c r="A94" s="22"/>
      <c r="B94" s="33" t="s">
        <v>127</v>
      </c>
      <c r="C94" s="34" t="s">
        <v>23</v>
      </c>
      <c r="D94" s="35">
        <v>3</v>
      </c>
      <c r="E94" s="35"/>
      <c r="F94" s="35"/>
      <c r="G94" s="26">
        <f t="shared" si="0"/>
        <v>3</v>
      </c>
      <c r="H94" s="25">
        <f t="shared" si="1"/>
        <v>3</v>
      </c>
      <c r="I94" s="27">
        <v>1972</v>
      </c>
      <c r="J94" s="28">
        <f>#VALUE!</f>
        <v>5</v>
      </c>
      <c r="K94"/>
      <c r="L94" s="20"/>
    </row>
    <row r="95" spans="1:12" s="21" customFormat="1" ht="13.5" customHeight="1">
      <c r="A95" s="22"/>
      <c r="B95" s="34" t="s">
        <v>128</v>
      </c>
      <c r="C95" s="34" t="s">
        <v>26</v>
      </c>
      <c r="D95" s="35">
        <v>3</v>
      </c>
      <c r="E95" s="35"/>
      <c r="F95" s="35"/>
      <c r="G95" s="26">
        <f t="shared" si="0"/>
        <v>3</v>
      </c>
      <c r="H95" s="25">
        <f t="shared" si="1"/>
        <v>3</v>
      </c>
      <c r="I95" s="27">
        <v>1977</v>
      </c>
      <c r="J95" s="28">
        <f>#VALUE!</f>
        <v>4</v>
      </c>
      <c r="K95"/>
      <c r="L95" s="20"/>
    </row>
    <row r="96" spans="1:12" s="21" customFormat="1" ht="13.5" customHeight="1">
      <c r="A96" s="31"/>
      <c r="B96" s="33" t="s">
        <v>129</v>
      </c>
      <c r="C96" s="34" t="s">
        <v>36</v>
      </c>
      <c r="D96" s="35">
        <v>3</v>
      </c>
      <c r="E96" s="35"/>
      <c r="F96" s="35"/>
      <c r="G96" s="26">
        <f t="shared" si="0"/>
        <v>3</v>
      </c>
      <c r="H96" s="25">
        <f t="shared" si="1"/>
        <v>3</v>
      </c>
      <c r="I96" s="27">
        <v>1975</v>
      </c>
      <c r="J96" s="28">
        <f>#VALUE!</f>
        <v>4</v>
      </c>
      <c r="K96"/>
      <c r="L96" s="20"/>
    </row>
    <row r="97" spans="1:12" s="21" customFormat="1" ht="13.5" customHeight="1">
      <c r="A97" s="22"/>
      <c r="B97" s="33" t="s">
        <v>130</v>
      </c>
      <c r="C97" s="34" t="s">
        <v>131</v>
      </c>
      <c r="D97" s="35">
        <v>3</v>
      </c>
      <c r="E97" s="35"/>
      <c r="F97" s="35"/>
      <c r="G97" s="26">
        <f t="shared" si="0"/>
        <v>3</v>
      </c>
      <c r="H97" s="25">
        <f t="shared" si="1"/>
        <v>3</v>
      </c>
      <c r="I97" s="27">
        <v>1979</v>
      </c>
      <c r="J97" s="28">
        <f>#VALUE!</f>
        <v>3</v>
      </c>
      <c r="K97"/>
      <c r="L97" s="20"/>
    </row>
    <row r="98" spans="1:12" s="21" customFormat="1" ht="13.5" customHeight="1">
      <c r="A98" s="22"/>
      <c r="B98" s="33" t="s">
        <v>132</v>
      </c>
      <c r="C98" s="34" t="s">
        <v>36</v>
      </c>
      <c r="D98" s="35">
        <v>3</v>
      </c>
      <c r="E98" s="26"/>
      <c r="F98" s="35"/>
      <c r="G98" s="26">
        <f t="shared" si="0"/>
        <v>3</v>
      </c>
      <c r="H98" s="25">
        <f t="shared" si="1"/>
        <v>3</v>
      </c>
      <c r="I98" s="27">
        <v>1978</v>
      </c>
      <c r="J98" s="28">
        <f>#VALUE!</f>
        <v>3</v>
      </c>
      <c r="K98"/>
      <c r="L98" s="20"/>
    </row>
    <row r="99" spans="1:12" s="21" customFormat="1" ht="13.5" customHeight="1">
      <c r="A99" s="22"/>
      <c r="B99" s="33" t="s">
        <v>133</v>
      </c>
      <c r="C99" s="34" t="s">
        <v>61</v>
      </c>
      <c r="D99" s="35">
        <v>3</v>
      </c>
      <c r="E99" s="35"/>
      <c r="F99" s="35"/>
      <c r="G99" s="26">
        <f t="shared" si="0"/>
        <v>3</v>
      </c>
      <c r="H99" s="25">
        <f t="shared" si="1"/>
        <v>3</v>
      </c>
      <c r="I99" s="27">
        <v>1985</v>
      </c>
      <c r="J99" s="28">
        <f>#VALUE!</f>
        <v>2</v>
      </c>
      <c r="K99"/>
      <c r="L99" s="20"/>
    </row>
    <row r="100" spans="1:12" s="21" customFormat="1" ht="13.5" customHeight="1">
      <c r="A100" s="31"/>
      <c r="B100" s="33" t="s">
        <v>134</v>
      </c>
      <c r="C100" s="34" t="s">
        <v>26</v>
      </c>
      <c r="D100" s="35">
        <v>3</v>
      </c>
      <c r="E100" s="35"/>
      <c r="F100" s="35"/>
      <c r="G100" s="26">
        <f t="shared" si="0"/>
        <v>3</v>
      </c>
      <c r="H100" s="25">
        <f t="shared" si="1"/>
        <v>3</v>
      </c>
      <c r="I100" s="27">
        <v>1986</v>
      </c>
      <c r="J100" s="28">
        <f>#VALUE!</f>
        <v>2</v>
      </c>
      <c r="K100"/>
      <c r="L100" s="20"/>
    </row>
    <row r="101" spans="1:12" s="21" customFormat="1" ht="13.5" customHeight="1">
      <c r="A101" s="22"/>
      <c r="B101" s="33" t="s">
        <v>135</v>
      </c>
      <c r="C101" s="34" t="s">
        <v>29</v>
      </c>
      <c r="D101" s="35">
        <v>3</v>
      </c>
      <c r="E101" s="35"/>
      <c r="F101" s="35"/>
      <c r="G101" s="26">
        <f t="shared" si="0"/>
        <v>3</v>
      </c>
      <c r="H101" s="25">
        <f t="shared" si="1"/>
        <v>3</v>
      </c>
      <c r="I101" s="27">
        <v>1985</v>
      </c>
      <c r="J101" s="28">
        <f>#VALUE!</f>
        <v>2</v>
      </c>
      <c r="K101"/>
      <c r="L101" s="20"/>
    </row>
    <row r="102" spans="1:12" s="21" customFormat="1" ht="13.5" customHeight="1">
      <c r="A102" s="22"/>
      <c r="B102" s="33" t="s">
        <v>136</v>
      </c>
      <c r="C102" s="34" t="s">
        <v>36</v>
      </c>
      <c r="D102" s="35">
        <v>3</v>
      </c>
      <c r="E102" s="35"/>
      <c r="F102" s="35"/>
      <c r="G102" s="26">
        <f t="shared" si="0"/>
        <v>3</v>
      </c>
      <c r="H102" s="25">
        <f t="shared" si="1"/>
        <v>3</v>
      </c>
      <c r="I102" s="27">
        <v>1984</v>
      </c>
      <c r="J102" s="28">
        <f>#VALUE!</f>
        <v>2</v>
      </c>
      <c r="K102"/>
      <c r="L102" s="20"/>
    </row>
    <row r="103" spans="1:12" s="21" customFormat="1" ht="13.5" customHeight="1">
      <c r="A103" s="22"/>
      <c r="B103" s="33" t="s">
        <v>137</v>
      </c>
      <c r="C103" s="34" t="s">
        <v>26</v>
      </c>
      <c r="D103" s="35">
        <v>2</v>
      </c>
      <c r="E103" s="35"/>
      <c r="F103" s="35"/>
      <c r="G103" s="26">
        <f t="shared" si="0"/>
        <v>2</v>
      </c>
      <c r="H103" s="25">
        <f t="shared" si="1"/>
        <v>2</v>
      </c>
      <c r="I103" s="27">
        <v>1961</v>
      </c>
      <c r="J103" s="28">
        <f>#VALUE!</f>
        <v>7</v>
      </c>
      <c r="K103"/>
      <c r="L103" s="20"/>
    </row>
    <row r="104" spans="1:12" s="21" customFormat="1" ht="13.5" customHeight="1">
      <c r="A104" s="22"/>
      <c r="B104" s="33" t="s">
        <v>138</v>
      </c>
      <c r="C104" s="34" t="s">
        <v>23</v>
      </c>
      <c r="D104" s="35">
        <v>2</v>
      </c>
      <c r="E104" s="35"/>
      <c r="F104" s="26"/>
      <c r="G104" s="26">
        <f t="shared" si="0"/>
        <v>2</v>
      </c>
      <c r="H104" s="25">
        <f t="shared" si="1"/>
        <v>2</v>
      </c>
      <c r="I104" s="27">
        <v>1958</v>
      </c>
      <c r="J104" s="28">
        <f>#VALUE!</f>
        <v>7</v>
      </c>
      <c r="K104"/>
      <c r="L104" s="20"/>
    </row>
    <row r="105" spans="1:12" s="21" customFormat="1" ht="13.5" customHeight="1">
      <c r="A105" s="22"/>
      <c r="B105" s="33" t="s">
        <v>139</v>
      </c>
      <c r="C105" s="34" t="s">
        <v>140</v>
      </c>
      <c r="D105" s="35">
        <v>2</v>
      </c>
      <c r="E105" s="35"/>
      <c r="F105" s="35"/>
      <c r="G105" s="26">
        <f t="shared" si="0"/>
        <v>2</v>
      </c>
      <c r="H105" s="25">
        <f t="shared" si="1"/>
        <v>2</v>
      </c>
      <c r="I105" s="27">
        <v>1965</v>
      </c>
      <c r="J105" s="28">
        <f>#VALUE!</f>
        <v>6</v>
      </c>
      <c r="K105"/>
      <c r="L105" s="20"/>
    </row>
    <row r="106" spans="1:12" s="21" customFormat="1" ht="13.5" customHeight="1">
      <c r="A106" s="31"/>
      <c r="B106" s="34" t="s">
        <v>141</v>
      </c>
      <c r="C106" s="34" t="s">
        <v>26</v>
      </c>
      <c r="D106" s="35">
        <v>2</v>
      </c>
      <c r="E106" s="35"/>
      <c r="F106" s="35"/>
      <c r="G106" s="26">
        <f t="shared" si="0"/>
        <v>2</v>
      </c>
      <c r="H106" s="25">
        <f t="shared" si="1"/>
        <v>2</v>
      </c>
      <c r="I106" s="27">
        <v>1970</v>
      </c>
      <c r="J106" s="28">
        <f>#VALUE!</f>
        <v>5</v>
      </c>
      <c r="K106"/>
      <c r="L106" s="20"/>
    </row>
    <row r="107" spans="1:12" s="21" customFormat="1" ht="13.5" customHeight="1">
      <c r="A107" s="22"/>
      <c r="B107" s="33" t="s">
        <v>142</v>
      </c>
      <c r="C107" s="34" t="s">
        <v>77</v>
      </c>
      <c r="D107" s="35">
        <v>2</v>
      </c>
      <c r="E107" s="35"/>
      <c r="F107" s="26"/>
      <c r="G107" s="26">
        <f t="shared" si="0"/>
        <v>2</v>
      </c>
      <c r="H107" s="25">
        <f t="shared" si="1"/>
        <v>2</v>
      </c>
      <c r="I107" s="27">
        <v>1970</v>
      </c>
      <c r="J107" s="28">
        <f>#VALUE!</f>
        <v>5</v>
      </c>
      <c r="K107"/>
      <c r="L107" s="20"/>
    </row>
    <row r="108" spans="1:12" s="21" customFormat="1" ht="13.5" customHeight="1">
      <c r="A108" s="22"/>
      <c r="B108" s="33" t="s">
        <v>143</v>
      </c>
      <c r="C108" s="34" t="s">
        <v>43</v>
      </c>
      <c r="D108" s="35">
        <v>2</v>
      </c>
      <c r="E108" s="26"/>
      <c r="F108" s="35"/>
      <c r="G108" s="26">
        <f t="shared" si="0"/>
        <v>2</v>
      </c>
      <c r="H108" s="25">
        <f t="shared" si="1"/>
        <v>2</v>
      </c>
      <c r="I108" s="27">
        <v>1972</v>
      </c>
      <c r="J108" s="28">
        <f>#VALUE!</f>
        <v>5</v>
      </c>
      <c r="K108"/>
      <c r="L108" s="20"/>
    </row>
    <row r="109" spans="1:12" s="21" customFormat="1" ht="13.5" customHeight="1">
      <c r="A109" s="22"/>
      <c r="B109" s="33" t="s">
        <v>144</v>
      </c>
      <c r="C109" s="34" t="s">
        <v>145</v>
      </c>
      <c r="D109" s="26">
        <v>2</v>
      </c>
      <c r="E109" s="35"/>
      <c r="F109" s="35"/>
      <c r="G109" s="26">
        <f t="shared" si="0"/>
        <v>2</v>
      </c>
      <c r="H109" s="25">
        <f t="shared" si="1"/>
        <v>2</v>
      </c>
      <c r="I109" s="27">
        <v>1970</v>
      </c>
      <c r="J109" s="28">
        <f>#VALUE!</f>
        <v>5</v>
      </c>
      <c r="K109"/>
      <c r="L109" s="20"/>
    </row>
    <row r="110" spans="1:12" s="21" customFormat="1" ht="13.5" customHeight="1">
      <c r="A110" s="31"/>
      <c r="B110" s="33" t="s">
        <v>146</v>
      </c>
      <c r="C110" s="34" t="s">
        <v>36</v>
      </c>
      <c r="D110" s="35">
        <v>2</v>
      </c>
      <c r="E110" s="35"/>
      <c r="F110" s="35"/>
      <c r="G110" s="26">
        <f t="shared" si="0"/>
        <v>2</v>
      </c>
      <c r="H110" s="25">
        <f t="shared" si="1"/>
        <v>2</v>
      </c>
      <c r="I110" s="27">
        <v>1976</v>
      </c>
      <c r="J110" s="28">
        <f>#VALUE!</f>
        <v>4</v>
      </c>
      <c r="K110" s="36"/>
      <c r="L110" s="20"/>
    </row>
    <row r="111" spans="1:12" s="21" customFormat="1" ht="13.5" customHeight="1">
      <c r="A111" s="31"/>
      <c r="B111" s="33" t="s">
        <v>147</v>
      </c>
      <c r="C111" s="34" t="s">
        <v>41</v>
      </c>
      <c r="D111" s="35">
        <v>2</v>
      </c>
      <c r="E111" s="35"/>
      <c r="F111" s="35"/>
      <c r="G111" s="26">
        <f t="shared" si="0"/>
        <v>2</v>
      </c>
      <c r="H111" s="25">
        <f t="shared" si="1"/>
        <v>2</v>
      </c>
      <c r="I111" s="27">
        <v>1973</v>
      </c>
      <c r="J111" s="28">
        <f>#VALUE!</f>
        <v>4</v>
      </c>
      <c r="K111" s="36"/>
      <c r="L111" s="20"/>
    </row>
    <row r="112" spans="1:12" s="21" customFormat="1" ht="13.5" customHeight="1">
      <c r="A112" s="22"/>
      <c r="B112" s="33" t="s">
        <v>148</v>
      </c>
      <c r="C112" s="34" t="s">
        <v>56</v>
      </c>
      <c r="D112" s="26">
        <v>2</v>
      </c>
      <c r="E112" s="35"/>
      <c r="F112" s="35"/>
      <c r="G112" s="26">
        <f t="shared" si="0"/>
        <v>2</v>
      </c>
      <c r="H112" s="25">
        <f t="shared" si="1"/>
        <v>2</v>
      </c>
      <c r="I112" s="27">
        <v>1975</v>
      </c>
      <c r="J112" s="28">
        <f>#VALUE!</f>
        <v>4</v>
      </c>
      <c r="K112" s="36"/>
      <c r="L112" s="20"/>
    </row>
    <row r="113" spans="1:12" s="21" customFormat="1" ht="13.5" customHeight="1">
      <c r="A113" s="31"/>
      <c r="B113" s="33" t="s">
        <v>149</v>
      </c>
      <c r="C113" s="34" t="s">
        <v>56</v>
      </c>
      <c r="D113" s="35">
        <v>2</v>
      </c>
      <c r="E113" s="35"/>
      <c r="F113" s="35"/>
      <c r="G113" s="26">
        <f t="shared" si="0"/>
        <v>2</v>
      </c>
      <c r="H113" s="25">
        <f t="shared" si="1"/>
        <v>2</v>
      </c>
      <c r="I113" s="27">
        <v>1973</v>
      </c>
      <c r="J113" s="28">
        <f>#VALUE!</f>
        <v>4</v>
      </c>
      <c r="K113" s="36"/>
      <c r="L113" s="20"/>
    </row>
    <row r="114" spans="1:12" s="21" customFormat="1" ht="13.5" customHeight="1">
      <c r="A114" s="22"/>
      <c r="B114" s="33" t="s">
        <v>150</v>
      </c>
      <c r="C114" s="34" t="s">
        <v>26</v>
      </c>
      <c r="D114" s="35">
        <v>2</v>
      </c>
      <c r="E114" s="35"/>
      <c r="F114" s="35"/>
      <c r="G114" s="26">
        <f t="shared" si="0"/>
        <v>2</v>
      </c>
      <c r="H114" s="25">
        <f t="shared" si="1"/>
        <v>2</v>
      </c>
      <c r="I114" s="27">
        <v>1974</v>
      </c>
      <c r="J114" s="28">
        <f>#VALUE!</f>
        <v>4</v>
      </c>
      <c r="K114" s="36"/>
      <c r="L114" s="20"/>
    </row>
    <row r="115" spans="1:12" s="21" customFormat="1" ht="13.5" customHeight="1">
      <c r="A115" s="31"/>
      <c r="B115" s="33" t="s">
        <v>151</v>
      </c>
      <c r="C115" s="34" t="s">
        <v>36</v>
      </c>
      <c r="D115" s="35">
        <v>2</v>
      </c>
      <c r="E115" s="35"/>
      <c r="F115" s="35"/>
      <c r="G115" s="26">
        <f t="shared" si="0"/>
        <v>2</v>
      </c>
      <c r="H115" s="25">
        <f t="shared" si="1"/>
        <v>2</v>
      </c>
      <c r="I115" s="27">
        <v>1973</v>
      </c>
      <c r="J115" s="28">
        <f>#VALUE!</f>
        <v>4</v>
      </c>
      <c r="K115" s="36"/>
      <c r="L115" s="20"/>
    </row>
    <row r="116" spans="1:12" s="21" customFormat="1" ht="13.5" customHeight="1">
      <c r="A116" s="22"/>
      <c r="B116" s="33" t="s">
        <v>152</v>
      </c>
      <c r="C116" s="34" t="s">
        <v>26</v>
      </c>
      <c r="D116" s="35">
        <v>2</v>
      </c>
      <c r="E116" s="26"/>
      <c r="F116" s="35"/>
      <c r="G116" s="26">
        <f t="shared" si="0"/>
        <v>2</v>
      </c>
      <c r="H116" s="25">
        <f t="shared" si="1"/>
        <v>2</v>
      </c>
      <c r="I116" s="27">
        <v>1978</v>
      </c>
      <c r="J116" s="28">
        <f>#VALUE!</f>
        <v>3</v>
      </c>
      <c r="K116" s="36"/>
      <c r="L116" s="20"/>
    </row>
    <row r="117" spans="1:12" s="21" customFormat="1" ht="13.5" customHeight="1">
      <c r="A117" s="22"/>
      <c r="B117" s="33" t="s">
        <v>153</v>
      </c>
      <c r="C117" s="34" t="s">
        <v>36</v>
      </c>
      <c r="D117" s="35">
        <v>2</v>
      </c>
      <c r="E117" s="35"/>
      <c r="F117" s="26"/>
      <c r="G117" s="26">
        <f t="shared" si="0"/>
        <v>2</v>
      </c>
      <c r="H117" s="25">
        <f t="shared" si="1"/>
        <v>2</v>
      </c>
      <c r="I117" s="27">
        <v>1982</v>
      </c>
      <c r="J117" s="28">
        <f>#VALUE!</f>
        <v>3</v>
      </c>
      <c r="K117" s="36"/>
      <c r="L117" s="20"/>
    </row>
    <row r="118" spans="1:12" s="21" customFormat="1" ht="13.5" customHeight="1">
      <c r="A118" s="22"/>
      <c r="B118" s="33" t="s">
        <v>154</v>
      </c>
      <c r="C118" s="34" t="s">
        <v>36</v>
      </c>
      <c r="D118" s="35">
        <v>2</v>
      </c>
      <c r="E118" s="35"/>
      <c r="F118" s="26"/>
      <c r="G118" s="26">
        <f t="shared" si="0"/>
        <v>2</v>
      </c>
      <c r="H118" s="25">
        <f t="shared" si="1"/>
        <v>2</v>
      </c>
      <c r="I118" s="27">
        <v>1981</v>
      </c>
      <c r="J118" s="28">
        <f>#VALUE!</f>
        <v>3</v>
      </c>
      <c r="K118" s="36"/>
      <c r="L118" s="20"/>
    </row>
    <row r="119" spans="1:12" s="21" customFormat="1" ht="13.5" customHeight="1">
      <c r="A119" s="22"/>
      <c r="B119" s="33" t="s">
        <v>155</v>
      </c>
      <c r="C119" s="34" t="s">
        <v>43</v>
      </c>
      <c r="D119" s="35">
        <v>2</v>
      </c>
      <c r="E119" s="35"/>
      <c r="F119" s="35"/>
      <c r="G119" s="26">
        <f t="shared" si="0"/>
        <v>2</v>
      </c>
      <c r="H119" s="25">
        <f t="shared" si="1"/>
        <v>2</v>
      </c>
      <c r="I119" s="27">
        <v>1984</v>
      </c>
      <c r="J119" s="28">
        <f>#VALUE!</f>
        <v>2</v>
      </c>
      <c r="K119" s="36"/>
      <c r="L119" s="20"/>
    </row>
    <row r="120" spans="1:12" s="21" customFormat="1" ht="13.5" customHeight="1">
      <c r="A120" s="22"/>
      <c r="B120" s="33" t="s">
        <v>156</v>
      </c>
      <c r="C120" s="34" t="s">
        <v>26</v>
      </c>
      <c r="D120" s="35">
        <v>2</v>
      </c>
      <c r="E120" s="35"/>
      <c r="F120" s="35"/>
      <c r="G120" s="26">
        <f t="shared" si="0"/>
        <v>2</v>
      </c>
      <c r="H120" s="25">
        <f t="shared" si="1"/>
        <v>2</v>
      </c>
      <c r="I120" s="27">
        <v>1986</v>
      </c>
      <c r="J120" s="28">
        <f>#VALUE!</f>
        <v>2</v>
      </c>
      <c r="K120" s="36"/>
      <c r="L120" s="20"/>
    </row>
    <row r="121" spans="1:12" s="21" customFormat="1" ht="13.5" customHeight="1">
      <c r="A121" s="22"/>
      <c r="B121" s="33" t="s">
        <v>157</v>
      </c>
      <c r="C121" s="34" t="s">
        <v>140</v>
      </c>
      <c r="D121" s="35">
        <v>2</v>
      </c>
      <c r="E121" s="35"/>
      <c r="F121" s="35"/>
      <c r="G121" s="26">
        <f t="shared" si="0"/>
        <v>2</v>
      </c>
      <c r="H121" s="25">
        <f t="shared" si="1"/>
        <v>2</v>
      </c>
      <c r="I121" s="27">
        <v>1987</v>
      </c>
      <c r="J121" s="28">
        <f>#VALUE!</f>
        <v>2</v>
      </c>
      <c r="K121" s="36"/>
      <c r="L121" s="20"/>
    </row>
    <row r="122" spans="1:12" s="21" customFormat="1" ht="13.5" customHeight="1">
      <c r="A122" s="22"/>
      <c r="B122" s="33" t="s">
        <v>158</v>
      </c>
      <c r="C122" s="34" t="s">
        <v>80</v>
      </c>
      <c r="D122" s="35">
        <v>2</v>
      </c>
      <c r="E122" s="35"/>
      <c r="F122" s="35"/>
      <c r="G122" s="26">
        <f t="shared" si="0"/>
        <v>2</v>
      </c>
      <c r="H122" s="25">
        <f t="shared" si="1"/>
        <v>2</v>
      </c>
      <c r="I122" s="27">
        <v>1985</v>
      </c>
      <c r="J122" s="28">
        <f>#VALUE!</f>
        <v>2</v>
      </c>
      <c r="K122" s="36"/>
      <c r="L122" s="20"/>
    </row>
    <row r="123" spans="1:12" s="21" customFormat="1" ht="13.5" customHeight="1">
      <c r="A123" s="32" t="s">
        <v>31</v>
      </c>
      <c r="B123" s="33" t="s">
        <v>159</v>
      </c>
      <c r="C123" s="34" t="s">
        <v>26</v>
      </c>
      <c r="D123" s="35">
        <v>2</v>
      </c>
      <c r="E123" s="35"/>
      <c r="F123" s="35"/>
      <c r="G123" s="26">
        <f t="shared" si="0"/>
        <v>2</v>
      </c>
      <c r="H123" s="25">
        <f t="shared" si="1"/>
        <v>2</v>
      </c>
      <c r="I123" s="27">
        <v>1988</v>
      </c>
      <c r="J123" s="28">
        <f>#VALUE!</f>
        <v>1</v>
      </c>
      <c r="K123" s="36"/>
      <c r="L123" s="20"/>
    </row>
    <row r="124" spans="1:12" s="21" customFormat="1" ht="13.5" customHeight="1">
      <c r="A124" s="22"/>
      <c r="B124" s="33" t="s">
        <v>160</v>
      </c>
      <c r="C124" s="34" t="s">
        <v>26</v>
      </c>
      <c r="D124" s="35">
        <v>1</v>
      </c>
      <c r="E124" s="35"/>
      <c r="F124" s="35"/>
      <c r="G124" s="26">
        <f t="shared" si="0"/>
        <v>1</v>
      </c>
      <c r="H124" s="25">
        <f t="shared" si="1"/>
        <v>1</v>
      </c>
      <c r="I124" s="27">
        <v>1972</v>
      </c>
      <c r="J124" s="28">
        <f>#VALUE!</f>
        <v>5</v>
      </c>
      <c r="K124" s="36"/>
      <c r="L124" s="20"/>
    </row>
    <row r="125" spans="1:12" s="21" customFormat="1" ht="13.5" customHeight="1">
      <c r="A125" s="22"/>
      <c r="B125" s="34" t="s">
        <v>161</v>
      </c>
      <c r="C125" s="34" t="s">
        <v>77</v>
      </c>
      <c r="D125" s="35">
        <v>1</v>
      </c>
      <c r="E125" s="35"/>
      <c r="F125" s="35"/>
      <c r="G125" s="26">
        <f t="shared" si="0"/>
        <v>1</v>
      </c>
      <c r="H125" s="25">
        <f t="shared" si="1"/>
        <v>1</v>
      </c>
      <c r="I125" s="27">
        <v>1975</v>
      </c>
      <c r="J125" s="28">
        <f>#VALUE!</f>
        <v>4</v>
      </c>
      <c r="K125" s="36"/>
      <c r="L125" s="20"/>
    </row>
    <row r="126" spans="1:12" s="21" customFormat="1" ht="13.5" customHeight="1">
      <c r="A126" s="22"/>
      <c r="B126" s="33" t="s">
        <v>162</v>
      </c>
      <c r="C126" s="34" t="s">
        <v>26</v>
      </c>
      <c r="D126" s="35">
        <v>1</v>
      </c>
      <c r="E126" s="35"/>
      <c r="F126" s="35"/>
      <c r="G126" s="26">
        <f t="shared" si="0"/>
        <v>1</v>
      </c>
      <c r="H126" s="25">
        <f t="shared" si="1"/>
        <v>1</v>
      </c>
      <c r="I126" s="27">
        <v>1978</v>
      </c>
      <c r="J126" s="28">
        <f>#VALUE!</f>
        <v>3</v>
      </c>
      <c r="K126" s="36"/>
      <c r="L126" s="20"/>
    </row>
    <row r="127" spans="1:12" s="21" customFormat="1" ht="13.5" customHeight="1">
      <c r="A127" s="37"/>
      <c r="B127" s="33" t="s">
        <v>163</v>
      </c>
      <c r="C127" s="34" t="s">
        <v>164</v>
      </c>
      <c r="D127" s="27" t="s">
        <v>165</v>
      </c>
      <c r="E127" s="35"/>
      <c r="F127" s="26"/>
      <c r="G127" s="38" t="s">
        <v>166</v>
      </c>
      <c r="H127" s="27" t="s">
        <v>166</v>
      </c>
      <c r="I127" s="27">
        <v>1959</v>
      </c>
      <c r="J127" s="28">
        <f>#VALUE!</f>
        <v>7</v>
      </c>
      <c r="K127" s="36"/>
      <c r="L127" s="20"/>
    </row>
    <row r="128" spans="1:12" s="21" customFormat="1" ht="13.5" customHeight="1">
      <c r="A128" s="37"/>
      <c r="B128" s="33" t="s">
        <v>167</v>
      </c>
      <c r="C128" s="34" t="s">
        <v>23</v>
      </c>
      <c r="D128" s="27" t="s">
        <v>165</v>
      </c>
      <c r="E128" s="35"/>
      <c r="F128" s="26"/>
      <c r="G128" s="38" t="s">
        <v>166</v>
      </c>
      <c r="H128" s="27" t="s">
        <v>166</v>
      </c>
      <c r="I128" s="27">
        <v>1969</v>
      </c>
      <c r="J128" s="28">
        <f>#VALUE!</f>
        <v>5</v>
      </c>
      <c r="K128" s="36"/>
      <c r="L128" s="20"/>
    </row>
    <row r="129" spans="1:12" s="21" customFormat="1" ht="13.5" customHeight="1">
      <c r="A129" s="3">
        <v>115</v>
      </c>
      <c r="B129" s="3"/>
      <c r="C129" s="39" t="s">
        <v>168</v>
      </c>
      <c r="D129" s="3">
        <v>115</v>
      </c>
      <c r="E129" s="3"/>
      <c r="F129" s="3"/>
      <c r="G129" s="3">
        <f>SUM(D129:F129)</f>
        <v>115</v>
      </c>
      <c r="H129"/>
      <c r="I129" s="40"/>
      <c r="J129"/>
      <c r="K129" s="36"/>
      <c r="L129" s="20"/>
    </row>
    <row r="130" spans="1:12" s="21" customFormat="1" ht="13.5" customHeight="1">
      <c r="A130" s="3"/>
      <c r="B130" s="3"/>
      <c r="C130" s="39"/>
      <c r="D130" s="3"/>
      <c r="E130" s="3"/>
      <c r="F130" s="3"/>
      <c r="G130" s="3"/>
      <c r="H130"/>
      <c r="I130" s="40"/>
      <c r="J130"/>
      <c r="K130" s="36"/>
      <c r="L130" s="20"/>
    </row>
    <row r="131" spans="1:12" s="21" customFormat="1" ht="13.5" customHeight="1">
      <c r="A131"/>
      <c r="B131"/>
      <c r="C131"/>
      <c r="D131"/>
      <c r="E131"/>
      <c r="F131"/>
      <c r="G131"/>
      <c r="H131"/>
      <c r="I131" s="40"/>
      <c r="J131"/>
      <c r="K131" s="36"/>
      <c r="L131" s="20"/>
    </row>
    <row r="132" spans="1:11" s="12" customFormat="1" ht="23.25" customHeight="1">
      <c r="A132" s="13" t="s">
        <v>9</v>
      </c>
      <c r="B132" s="14" t="s">
        <v>10</v>
      </c>
      <c r="C132" s="14" t="s">
        <v>11</v>
      </c>
      <c r="D132" s="15" t="s">
        <v>169</v>
      </c>
      <c r="E132" s="15" t="s">
        <v>170</v>
      </c>
      <c r="F132" s="15" t="s">
        <v>171</v>
      </c>
      <c r="G132" s="16" t="s">
        <v>15</v>
      </c>
      <c r="H132" s="17" t="s">
        <v>16</v>
      </c>
      <c r="I132" s="18" t="s">
        <v>17</v>
      </c>
      <c r="J132" s="14" t="s">
        <v>172</v>
      </c>
      <c r="K132" s="41" t="s">
        <v>16</v>
      </c>
    </row>
    <row r="133" spans="1:11" s="12" customFormat="1" ht="13.5" customHeight="1">
      <c r="A133" s="22"/>
      <c r="B133" s="24" t="s">
        <v>173</v>
      </c>
      <c r="C133" s="24" t="s">
        <v>23</v>
      </c>
      <c r="D133" s="25">
        <v>10</v>
      </c>
      <c r="E133" s="25"/>
      <c r="F133" s="25"/>
      <c r="G133" s="26">
        <f aca="true" t="shared" si="3" ref="G133:G145">SUM(C133:F133)</f>
        <v>10</v>
      </c>
      <c r="H133" s="25">
        <f aca="true" t="shared" si="4" ref="H133:H145">SUM(C133:F133)</f>
        <v>10</v>
      </c>
      <c r="I133" s="27">
        <v>1973</v>
      </c>
      <c r="J133" s="28">
        <f aca="true" t="shared" si="5" ref="J133:J145">#VALUE!</f>
        <v>4</v>
      </c>
      <c r="K133" s="42" t="s">
        <v>174</v>
      </c>
    </row>
    <row r="134" spans="1:11" s="12" customFormat="1" ht="13.5" customHeight="1">
      <c r="A134" s="22"/>
      <c r="B134" s="24" t="s">
        <v>175</v>
      </c>
      <c r="C134" s="24" t="s">
        <v>26</v>
      </c>
      <c r="D134" s="25">
        <v>10</v>
      </c>
      <c r="E134" s="25"/>
      <c r="F134" s="43"/>
      <c r="G134" s="26">
        <f t="shared" si="3"/>
        <v>10</v>
      </c>
      <c r="H134" s="25">
        <f t="shared" si="4"/>
        <v>10</v>
      </c>
      <c r="I134" s="27">
        <v>1977</v>
      </c>
      <c r="J134" s="28">
        <f>#VALUE!</f>
        <v>4</v>
      </c>
      <c r="K134" s="42" t="s">
        <v>174</v>
      </c>
    </row>
    <row r="135" spans="1:11" s="12" customFormat="1" ht="13.5" customHeight="1">
      <c r="A135" s="22"/>
      <c r="B135" s="24" t="s">
        <v>176</v>
      </c>
      <c r="C135" s="24" t="s">
        <v>26</v>
      </c>
      <c r="D135" s="25">
        <v>10</v>
      </c>
      <c r="E135" s="30"/>
      <c r="F135" s="25"/>
      <c r="G135" s="26">
        <f t="shared" si="3"/>
        <v>10</v>
      </c>
      <c r="H135" s="25">
        <f t="shared" si="4"/>
        <v>10</v>
      </c>
      <c r="I135" s="27">
        <v>1987</v>
      </c>
      <c r="J135" s="28">
        <f>#VALUE!</f>
        <v>2</v>
      </c>
      <c r="K135" s="29" t="s">
        <v>177</v>
      </c>
    </row>
    <row r="136" spans="1:11" s="12" customFormat="1" ht="13.5" customHeight="1">
      <c r="A136" s="22"/>
      <c r="B136" s="24" t="s">
        <v>178</v>
      </c>
      <c r="C136" s="24" t="s">
        <v>179</v>
      </c>
      <c r="D136" s="25">
        <v>10</v>
      </c>
      <c r="E136" s="30"/>
      <c r="F136" s="25"/>
      <c r="G136" s="26">
        <f t="shared" si="3"/>
        <v>10</v>
      </c>
      <c r="H136" s="25">
        <f t="shared" si="4"/>
        <v>10</v>
      </c>
      <c r="I136" s="27">
        <v>1984</v>
      </c>
      <c r="J136" s="28">
        <f>#VALUE!</f>
        <v>2</v>
      </c>
      <c r="K136" s="29" t="s">
        <v>177</v>
      </c>
    </row>
    <row r="137" spans="1:11" s="12" customFormat="1" ht="13.5" customHeight="1">
      <c r="A137" s="22"/>
      <c r="B137" s="34" t="s">
        <v>180</v>
      </c>
      <c r="C137" s="34" t="s">
        <v>56</v>
      </c>
      <c r="D137" s="27">
        <v>7</v>
      </c>
      <c r="E137" s="27"/>
      <c r="F137" s="44"/>
      <c r="G137" s="26">
        <f t="shared" si="3"/>
        <v>7</v>
      </c>
      <c r="H137" s="25">
        <f t="shared" si="4"/>
        <v>7</v>
      </c>
      <c r="I137" s="27">
        <v>1974</v>
      </c>
      <c r="J137" s="28">
        <f>#VALUE!</f>
        <v>4</v>
      </c>
      <c r="K137" s="45" t="s">
        <v>181</v>
      </c>
    </row>
    <row r="138" spans="1:11" s="12" customFormat="1" ht="13.5" customHeight="1">
      <c r="A138" s="22"/>
      <c r="B138" s="34" t="s">
        <v>182</v>
      </c>
      <c r="C138" s="34" t="s">
        <v>41</v>
      </c>
      <c r="D138" s="27">
        <v>7</v>
      </c>
      <c r="E138" s="27"/>
      <c r="F138" s="27"/>
      <c r="G138" s="26">
        <f t="shared" si="3"/>
        <v>7</v>
      </c>
      <c r="H138" s="25">
        <f t="shared" si="4"/>
        <v>7</v>
      </c>
      <c r="I138" s="27">
        <v>1984</v>
      </c>
      <c r="J138" s="28">
        <f>#VALUE!</f>
        <v>2</v>
      </c>
      <c r="K138" s="45" t="s">
        <v>183</v>
      </c>
    </row>
    <row r="139" spans="1:11" s="12" customFormat="1" ht="13.5" customHeight="1">
      <c r="A139" s="22"/>
      <c r="B139" s="34" t="s">
        <v>184</v>
      </c>
      <c r="C139" s="34" t="s">
        <v>26</v>
      </c>
      <c r="D139" s="27">
        <v>7</v>
      </c>
      <c r="E139" s="27"/>
      <c r="F139" s="27"/>
      <c r="G139" s="26">
        <f t="shared" si="3"/>
        <v>7</v>
      </c>
      <c r="H139" s="25">
        <f t="shared" si="4"/>
        <v>7</v>
      </c>
      <c r="I139" s="27">
        <v>1990</v>
      </c>
      <c r="J139" s="28">
        <f>#VALUE!</f>
        <v>1</v>
      </c>
      <c r="K139" s="45" t="s">
        <v>183</v>
      </c>
    </row>
    <row r="140" spans="1:11" s="12" customFormat="1" ht="13.5" customHeight="1">
      <c r="A140" s="22"/>
      <c r="B140" s="34" t="s">
        <v>185</v>
      </c>
      <c r="C140" s="34" t="s">
        <v>26</v>
      </c>
      <c r="D140" s="27">
        <v>7</v>
      </c>
      <c r="E140" s="27"/>
      <c r="F140" s="44"/>
      <c r="G140" s="26">
        <f t="shared" si="3"/>
        <v>7</v>
      </c>
      <c r="H140" s="25">
        <f t="shared" si="4"/>
        <v>7</v>
      </c>
      <c r="I140" s="27">
        <v>1988</v>
      </c>
      <c r="J140" s="28">
        <f>#VALUE!</f>
        <v>1</v>
      </c>
      <c r="K140" s="45" t="s">
        <v>183</v>
      </c>
    </row>
    <row r="141" spans="1:11" s="12" customFormat="1" ht="13.5" customHeight="1">
      <c r="A141" s="22"/>
      <c r="B141" s="34" t="s">
        <v>186</v>
      </c>
      <c r="C141" s="34" t="s">
        <v>26</v>
      </c>
      <c r="D141" s="27">
        <v>5</v>
      </c>
      <c r="E141" s="27"/>
      <c r="F141" s="44"/>
      <c r="G141" s="26">
        <f t="shared" si="3"/>
        <v>5</v>
      </c>
      <c r="H141" s="25">
        <f t="shared" si="4"/>
        <v>5</v>
      </c>
      <c r="I141" s="27">
        <v>1976</v>
      </c>
      <c r="J141" s="28">
        <f>#VALUE!</f>
        <v>4</v>
      </c>
      <c r="K141" s="45"/>
    </row>
    <row r="142" spans="1:11" s="12" customFormat="1" ht="13.5" customHeight="1">
      <c r="A142" s="22"/>
      <c r="B142" s="34" t="s">
        <v>187</v>
      </c>
      <c r="C142" s="34" t="s">
        <v>36</v>
      </c>
      <c r="D142" s="27">
        <v>5</v>
      </c>
      <c r="E142" s="27"/>
      <c r="F142" s="44"/>
      <c r="G142" s="26">
        <f t="shared" si="3"/>
        <v>5</v>
      </c>
      <c r="H142" s="25">
        <f t="shared" si="4"/>
        <v>5</v>
      </c>
      <c r="I142" s="27">
        <v>1976</v>
      </c>
      <c r="J142" s="28">
        <f>#VALUE!</f>
        <v>4</v>
      </c>
      <c r="K142" s="46"/>
    </row>
    <row r="143" spans="1:11" s="12" customFormat="1" ht="13.5" customHeight="1">
      <c r="A143" s="22"/>
      <c r="B143" s="34" t="s">
        <v>188</v>
      </c>
      <c r="C143" s="34" t="s">
        <v>36</v>
      </c>
      <c r="D143" s="27">
        <v>5</v>
      </c>
      <c r="E143" s="27"/>
      <c r="F143" s="44"/>
      <c r="G143" s="26">
        <f t="shared" si="3"/>
        <v>5</v>
      </c>
      <c r="H143" s="25">
        <f t="shared" si="4"/>
        <v>5</v>
      </c>
      <c r="I143" s="27">
        <v>1980</v>
      </c>
      <c r="J143" s="28">
        <f>#VALUE!</f>
        <v>3</v>
      </c>
      <c r="K143" s="46"/>
    </row>
    <row r="144" spans="1:11" s="12" customFormat="1" ht="13.5" customHeight="1">
      <c r="A144" s="22"/>
      <c r="B144" s="34" t="s">
        <v>189</v>
      </c>
      <c r="C144" s="34" t="s">
        <v>29</v>
      </c>
      <c r="D144" s="27">
        <v>5</v>
      </c>
      <c r="E144" s="27"/>
      <c r="F144" s="44"/>
      <c r="G144" s="26">
        <f t="shared" si="3"/>
        <v>5</v>
      </c>
      <c r="H144" s="25">
        <f t="shared" si="4"/>
        <v>5</v>
      </c>
      <c r="I144" s="27">
        <v>1990</v>
      </c>
      <c r="J144" s="28">
        <f>#VALUE!</f>
        <v>1</v>
      </c>
      <c r="K144" s="46"/>
    </row>
    <row r="145" spans="1:11" s="12" customFormat="1" ht="13.5" customHeight="1">
      <c r="A145" s="22"/>
      <c r="B145" s="34" t="s">
        <v>190</v>
      </c>
      <c r="C145" s="34" t="s">
        <v>26</v>
      </c>
      <c r="D145" s="27">
        <v>3</v>
      </c>
      <c r="E145" s="27"/>
      <c r="F145" s="27"/>
      <c r="G145" s="26">
        <f t="shared" si="3"/>
        <v>3</v>
      </c>
      <c r="H145" s="25">
        <f t="shared" si="4"/>
        <v>3</v>
      </c>
      <c r="I145" s="27">
        <v>1978</v>
      </c>
      <c r="J145" s="28">
        <f>#VALUE!</f>
        <v>3</v>
      </c>
      <c r="K145" s="46"/>
    </row>
    <row r="146" spans="1:11" s="12" customFormat="1" ht="13.5" customHeight="1">
      <c r="A146" s="3">
        <v>13</v>
      </c>
      <c r="B146" s="3"/>
      <c r="C146" s="39" t="s">
        <v>191</v>
      </c>
      <c r="D146" s="3">
        <v>13</v>
      </c>
      <c r="E146" s="3"/>
      <c r="F146" s="3"/>
      <c r="G146" s="3">
        <f>SUM(D146:F146)</f>
        <v>13</v>
      </c>
      <c r="H146" s="3"/>
      <c r="I146" s="3"/>
      <c r="J146" s="3"/>
      <c r="K146" s="46"/>
    </row>
    <row r="147" spans="1:11" s="12" customFormat="1" ht="13.5" customHeight="1">
      <c r="A147" s="2"/>
      <c r="B147" s="2"/>
      <c r="C147" s="47" t="s">
        <v>192</v>
      </c>
      <c r="D147" s="5">
        <f>D129+D146</f>
        <v>128</v>
      </c>
      <c r="E147" s="5">
        <f>E129+E146</f>
        <v>0</v>
      </c>
      <c r="F147" s="5">
        <f>F129+F146</f>
        <v>0</v>
      </c>
      <c r="G147" s="5">
        <f>SUM(D147:F147)</f>
        <v>128</v>
      </c>
      <c r="H147" s="2"/>
      <c r="I147" s="2"/>
      <c r="J147" s="2"/>
      <c r="K147" s="46"/>
    </row>
    <row r="148" spans="1:11" s="12" customFormat="1" ht="13.5" customHeight="1">
      <c r="A148" s="2"/>
      <c r="B148" s="2"/>
      <c r="C148" s="47"/>
      <c r="D148" s="5"/>
      <c r="E148" s="5"/>
      <c r="F148" s="5"/>
      <c r="G148" s="5"/>
      <c r="H148" s="2"/>
      <c r="I148" s="2"/>
      <c r="J148" s="2"/>
      <c r="K148" s="46"/>
    </row>
    <row r="149" s="2" customFormat="1" ht="12.75"/>
    <row r="150" spans="1:7" s="2" customFormat="1" ht="12.75">
      <c r="A150" s="114" t="s">
        <v>193</v>
      </c>
      <c r="B150" s="114"/>
      <c r="C150" s="114"/>
      <c r="D150" s="15" t="s">
        <v>169</v>
      </c>
      <c r="E150" s="15" t="s">
        <v>170</v>
      </c>
      <c r="F150" s="15" t="s">
        <v>171</v>
      </c>
      <c r="G150" s="49" t="s">
        <v>194</v>
      </c>
    </row>
    <row r="151" spans="1:7" s="2" customFormat="1" ht="12.75">
      <c r="A151" s="50">
        <v>1</v>
      </c>
      <c r="B151" s="115" t="s">
        <v>26</v>
      </c>
      <c r="C151" s="115"/>
      <c r="D151" s="51">
        <v>50</v>
      </c>
      <c r="E151" s="51"/>
      <c r="F151" s="51"/>
      <c r="G151" s="52">
        <f aca="true" t="shared" si="6" ref="G151:G162">SUM(D151:F151)</f>
        <v>50</v>
      </c>
    </row>
    <row r="152" spans="1:7" s="2" customFormat="1" ht="12.75">
      <c r="A152" s="50">
        <v>1</v>
      </c>
      <c r="B152" s="115" t="s">
        <v>41</v>
      </c>
      <c r="C152" s="115"/>
      <c r="D152" s="51">
        <v>50</v>
      </c>
      <c r="E152" s="51"/>
      <c r="F152" s="51"/>
      <c r="G152" s="52">
        <f t="shared" si="6"/>
        <v>50</v>
      </c>
    </row>
    <row r="153" spans="1:7" s="2" customFormat="1" ht="12.75">
      <c r="A153" s="53">
        <v>3</v>
      </c>
      <c r="B153" s="116" t="s">
        <v>23</v>
      </c>
      <c r="C153" s="116"/>
      <c r="D153" s="54">
        <v>44</v>
      </c>
      <c r="E153" s="51"/>
      <c r="F153" s="51"/>
      <c r="G153" s="52">
        <f t="shared" si="6"/>
        <v>44</v>
      </c>
    </row>
    <row r="154" spans="1:7" s="2" customFormat="1" ht="12.75">
      <c r="A154" s="55">
        <v>4</v>
      </c>
      <c r="B154" s="117" t="s">
        <v>36</v>
      </c>
      <c r="C154" s="117"/>
      <c r="D154" s="51">
        <v>42</v>
      </c>
      <c r="E154" s="51"/>
      <c r="F154" s="51"/>
      <c r="G154" s="52">
        <f t="shared" si="6"/>
        <v>42</v>
      </c>
    </row>
    <row r="155" spans="1:7" s="2" customFormat="1" ht="12.75">
      <c r="A155" s="55">
        <v>5</v>
      </c>
      <c r="B155" s="117" t="s">
        <v>56</v>
      </c>
      <c r="C155" s="117"/>
      <c r="D155" s="51">
        <v>41</v>
      </c>
      <c r="E155" s="51"/>
      <c r="F155" s="51"/>
      <c r="G155" s="52">
        <f t="shared" si="6"/>
        <v>41</v>
      </c>
    </row>
    <row r="156" spans="1:7" s="2" customFormat="1" ht="12.75">
      <c r="A156" s="55">
        <v>5</v>
      </c>
      <c r="B156" s="117" t="s">
        <v>29</v>
      </c>
      <c r="C156" s="117"/>
      <c r="D156" s="51">
        <v>41</v>
      </c>
      <c r="E156" s="51"/>
      <c r="F156" s="51"/>
      <c r="G156" s="52">
        <f t="shared" si="6"/>
        <v>41</v>
      </c>
    </row>
    <row r="157" spans="1:7" s="2" customFormat="1" ht="12.75">
      <c r="A157" s="32">
        <v>7</v>
      </c>
      <c r="B157" s="118" t="s">
        <v>77</v>
      </c>
      <c r="C157" s="118"/>
      <c r="D157" s="54">
        <v>22</v>
      </c>
      <c r="E157" s="51"/>
      <c r="F157" s="51"/>
      <c r="G157" s="52">
        <f t="shared" si="6"/>
        <v>22</v>
      </c>
    </row>
    <row r="158" spans="1:7" s="2" customFormat="1" ht="12.75">
      <c r="A158" s="32">
        <v>8</v>
      </c>
      <c r="B158" s="118" t="s">
        <v>43</v>
      </c>
      <c r="C158" s="118"/>
      <c r="D158" s="54">
        <v>19</v>
      </c>
      <c r="E158" s="51"/>
      <c r="F158" s="51"/>
      <c r="G158" s="52">
        <f t="shared" si="6"/>
        <v>19</v>
      </c>
    </row>
    <row r="159" spans="1:10" ht="12.75">
      <c r="A159" s="32">
        <v>9</v>
      </c>
      <c r="B159" s="118" t="s">
        <v>80</v>
      </c>
      <c r="C159" s="118"/>
      <c r="D159" s="54">
        <v>14</v>
      </c>
      <c r="E159" s="51"/>
      <c r="F159" s="51"/>
      <c r="G159" s="52">
        <f t="shared" si="6"/>
        <v>14</v>
      </c>
      <c r="H159" s="2"/>
      <c r="I159" s="2"/>
      <c r="J159" s="2"/>
    </row>
    <row r="160" spans="1:10" ht="12.75">
      <c r="A160" s="32">
        <v>10</v>
      </c>
      <c r="B160" s="118" t="s">
        <v>20</v>
      </c>
      <c r="C160" s="118"/>
      <c r="D160" s="54">
        <v>10</v>
      </c>
      <c r="E160" s="51"/>
      <c r="F160" s="51"/>
      <c r="G160" s="52">
        <f t="shared" si="6"/>
        <v>10</v>
      </c>
      <c r="H160" s="2"/>
      <c r="I160" s="2"/>
      <c r="J160" s="2"/>
    </row>
    <row r="161" spans="1:10" ht="12.75">
      <c r="A161" s="32">
        <v>11</v>
      </c>
      <c r="B161" s="118" t="s">
        <v>195</v>
      </c>
      <c r="C161" s="118"/>
      <c r="D161" s="54">
        <v>5</v>
      </c>
      <c r="E161" s="51"/>
      <c r="F161" s="51"/>
      <c r="G161" s="52">
        <f t="shared" si="6"/>
        <v>5</v>
      </c>
      <c r="H161" s="2"/>
      <c r="I161" s="2"/>
      <c r="J161" s="2"/>
    </row>
    <row r="162" spans="1:10" ht="12.75">
      <c r="A162" s="32">
        <v>12</v>
      </c>
      <c r="B162" s="118" t="s">
        <v>196</v>
      </c>
      <c r="C162" s="118"/>
      <c r="D162" s="54">
        <v>2</v>
      </c>
      <c r="E162" s="51"/>
      <c r="F162" s="51"/>
      <c r="G162" s="52">
        <f t="shared" si="6"/>
        <v>2</v>
      </c>
      <c r="H162" s="2"/>
      <c r="I162" s="2"/>
      <c r="J162" s="2"/>
    </row>
    <row r="163" spans="8:10" ht="12.75">
      <c r="H163" s="2"/>
      <c r="I163" s="2"/>
      <c r="J163" s="2"/>
    </row>
  </sheetData>
  <sheetProtection selectLockedCells="1" selectUnlockedCells="1"/>
  <mergeCells count="21">
    <mergeCell ref="B160:C160"/>
    <mergeCell ref="B161:C161"/>
    <mergeCell ref="B162:C162"/>
    <mergeCell ref="B154:C154"/>
    <mergeCell ref="B155:C155"/>
    <mergeCell ref="B156:C156"/>
    <mergeCell ref="B157:C157"/>
    <mergeCell ref="B158:C158"/>
    <mergeCell ref="B159:C159"/>
    <mergeCell ref="A8:K8"/>
    <mergeCell ref="A10:J10"/>
    <mergeCell ref="A150:C150"/>
    <mergeCell ref="B151:C151"/>
    <mergeCell ref="B152:C152"/>
    <mergeCell ref="B153:C153"/>
    <mergeCell ref="A2:K2"/>
    <mergeCell ref="A3:K3"/>
    <mergeCell ref="A4:K4"/>
    <mergeCell ref="A5:K5"/>
    <mergeCell ref="A6:K6"/>
    <mergeCell ref="A7:K7"/>
  </mergeCells>
  <printOptions/>
  <pageMargins left="0.2875" right="0.19375" top="0.6194444444444445" bottom="0.7479166666666667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" width="7.421875" style="2" customWidth="1"/>
    <col min="2" max="2" width="3.421875" style="106" customWidth="1"/>
    <col min="3" max="3" width="26.421875" style="107" customWidth="1"/>
    <col min="4" max="4" width="24.421875" style="2" customWidth="1"/>
    <col min="5" max="5" width="9.421875" style="3" customWidth="1"/>
    <col min="6" max="6" width="15.8515625" style="3" customWidth="1"/>
    <col min="7" max="7" width="10.421875" style="3" customWidth="1"/>
    <col min="8" max="8" width="7.421875" style="3" customWidth="1"/>
    <col min="9" max="9" width="4.421875" style="3" customWidth="1"/>
    <col min="10" max="254" width="8.421875" style="2" customWidth="1"/>
  </cols>
  <sheetData>
    <row r="1" spans="1:9" s="12" customFormat="1" ht="27.75" customHeight="1">
      <c r="A1" s="2"/>
      <c r="B1" s="133" t="s">
        <v>239</v>
      </c>
      <c r="C1" s="133"/>
      <c r="D1" s="133"/>
      <c r="E1" s="133"/>
      <c r="F1" s="133"/>
      <c r="G1" s="133"/>
      <c r="H1" s="133"/>
      <c r="I1" s="108"/>
    </row>
    <row r="2" spans="1:9" s="21" customFormat="1" ht="23.25" customHeight="1">
      <c r="A2" s="2"/>
      <c r="B2" s="109" t="s">
        <v>240</v>
      </c>
      <c r="C2" s="109" t="s">
        <v>10</v>
      </c>
      <c r="D2" s="110" t="s">
        <v>11</v>
      </c>
      <c r="E2" s="74" t="s">
        <v>12</v>
      </c>
      <c r="F2" s="74" t="s">
        <v>13</v>
      </c>
      <c r="G2" s="74"/>
      <c r="H2" s="111" t="s">
        <v>241</v>
      </c>
      <c r="I2" s="110" t="s">
        <v>172</v>
      </c>
    </row>
    <row r="3" spans="1:9" s="12" customFormat="1" ht="13.5" customHeight="1">
      <c r="A3" s="2"/>
      <c r="B3" s="44">
        <v>1</v>
      </c>
      <c r="C3" s="33" t="s">
        <v>53</v>
      </c>
      <c r="D3" s="34" t="s">
        <v>41</v>
      </c>
      <c r="E3" s="27">
        <v>10</v>
      </c>
      <c r="F3" s="27"/>
      <c r="G3" s="27"/>
      <c r="H3" s="27">
        <f aca="true" t="shared" si="0" ref="H3:H21">SUM(E3:G3)</f>
        <v>10</v>
      </c>
      <c r="I3" s="75" t="s">
        <v>209</v>
      </c>
    </row>
    <row r="4" spans="1:9" s="12" customFormat="1" ht="13.5" customHeight="1">
      <c r="A4" s="2"/>
      <c r="B4" s="44">
        <v>1</v>
      </c>
      <c r="C4" s="33" t="s">
        <v>55</v>
      </c>
      <c r="D4" s="34" t="s">
        <v>56</v>
      </c>
      <c r="E4" s="27">
        <v>10</v>
      </c>
      <c r="F4" s="27"/>
      <c r="G4" s="27"/>
      <c r="H4" s="27">
        <f t="shared" si="0"/>
        <v>10</v>
      </c>
      <c r="I4" s="75" t="s">
        <v>209</v>
      </c>
    </row>
    <row r="5" spans="1:9" s="12" customFormat="1" ht="13.5" customHeight="1">
      <c r="A5" s="2"/>
      <c r="B5" s="44">
        <v>1</v>
      </c>
      <c r="C5" s="33" t="s">
        <v>57</v>
      </c>
      <c r="D5" s="34" t="s">
        <v>56</v>
      </c>
      <c r="E5" s="27">
        <v>10</v>
      </c>
      <c r="F5" s="27"/>
      <c r="G5" s="27"/>
      <c r="H5" s="27">
        <f t="shared" si="0"/>
        <v>10</v>
      </c>
      <c r="I5" s="75" t="s">
        <v>209</v>
      </c>
    </row>
    <row r="6" spans="1:9" s="12" customFormat="1" ht="13.5" customHeight="1">
      <c r="A6" s="2"/>
      <c r="B6" s="44">
        <v>4</v>
      </c>
      <c r="C6" s="33" t="s">
        <v>84</v>
      </c>
      <c r="D6" s="34" t="s">
        <v>23</v>
      </c>
      <c r="E6" s="27">
        <v>7</v>
      </c>
      <c r="F6" s="27"/>
      <c r="G6" s="27"/>
      <c r="H6" s="27">
        <f t="shared" si="0"/>
        <v>7</v>
      </c>
      <c r="I6" s="75" t="s">
        <v>209</v>
      </c>
    </row>
    <row r="7" spans="1:9" s="12" customFormat="1" ht="13.5" customHeight="1">
      <c r="A7" s="2"/>
      <c r="B7" s="44">
        <v>4</v>
      </c>
      <c r="C7" s="33" t="s">
        <v>85</v>
      </c>
      <c r="D7" s="34" t="s">
        <v>41</v>
      </c>
      <c r="E7" s="27">
        <v>7</v>
      </c>
      <c r="F7" s="27"/>
      <c r="G7" s="27"/>
      <c r="H7" s="27">
        <f t="shared" si="0"/>
        <v>7</v>
      </c>
      <c r="I7" s="75" t="s">
        <v>209</v>
      </c>
    </row>
    <row r="8" spans="1:9" s="12" customFormat="1" ht="13.5" customHeight="1">
      <c r="A8" s="2"/>
      <c r="B8" s="44">
        <v>4</v>
      </c>
      <c r="C8" s="33" t="s">
        <v>86</v>
      </c>
      <c r="D8" s="34" t="s">
        <v>26</v>
      </c>
      <c r="E8" s="27">
        <v>7</v>
      </c>
      <c r="F8" s="27"/>
      <c r="G8" s="27"/>
      <c r="H8" s="27">
        <f t="shared" si="0"/>
        <v>7</v>
      </c>
      <c r="I8" s="75" t="s">
        <v>208</v>
      </c>
    </row>
    <row r="9" spans="1:9" s="12" customFormat="1" ht="13.5" customHeight="1">
      <c r="A9" s="2"/>
      <c r="B9" s="44">
        <v>4</v>
      </c>
      <c r="C9" s="33" t="s">
        <v>87</v>
      </c>
      <c r="D9" s="34" t="s">
        <v>56</v>
      </c>
      <c r="E9" s="27">
        <v>7</v>
      </c>
      <c r="F9" s="27"/>
      <c r="G9" s="27"/>
      <c r="H9" s="27">
        <f t="shared" si="0"/>
        <v>7</v>
      </c>
      <c r="I9" s="75" t="s">
        <v>209</v>
      </c>
    </row>
    <row r="10" spans="1:9" s="12" customFormat="1" ht="13.5" customHeight="1">
      <c r="A10" s="2"/>
      <c r="B10" s="44">
        <v>8</v>
      </c>
      <c r="C10" s="33" t="s">
        <v>114</v>
      </c>
      <c r="D10" s="34" t="s">
        <v>26</v>
      </c>
      <c r="E10" s="27">
        <v>5</v>
      </c>
      <c r="F10" s="27"/>
      <c r="G10" s="27"/>
      <c r="H10" s="27">
        <f t="shared" si="0"/>
        <v>5</v>
      </c>
      <c r="I10" s="75" t="s">
        <v>209</v>
      </c>
    </row>
    <row r="11" spans="1:9" s="12" customFormat="1" ht="13.5" customHeight="1">
      <c r="A11" s="2"/>
      <c r="B11" s="44">
        <v>8</v>
      </c>
      <c r="C11" s="33" t="s">
        <v>115</v>
      </c>
      <c r="D11" s="34" t="s">
        <v>26</v>
      </c>
      <c r="E11" s="27">
        <v>5</v>
      </c>
      <c r="F11" s="27"/>
      <c r="G11" s="27"/>
      <c r="H11" s="27">
        <f t="shared" si="0"/>
        <v>5</v>
      </c>
      <c r="I11" s="75" t="s">
        <v>209</v>
      </c>
    </row>
    <row r="12" spans="1:9" s="12" customFormat="1" ht="13.5" customHeight="1">
      <c r="A12" s="2"/>
      <c r="B12" s="44">
        <v>8</v>
      </c>
      <c r="C12" s="33" t="s">
        <v>116</v>
      </c>
      <c r="D12" s="34" t="s">
        <v>26</v>
      </c>
      <c r="E12" s="27">
        <v>5</v>
      </c>
      <c r="F12" s="27"/>
      <c r="G12" s="27"/>
      <c r="H12" s="27">
        <f t="shared" si="0"/>
        <v>5</v>
      </c>
      <c r="I12" s="75" t="s">
        <v>209</v>
      </c>
    </row>
    <row r="13" spans="1:9" s="12" customFormat="1" ht="13.5" customHeight="1">
      <c r="A13" s="2"/>
      <c r="B13" s="44">
        <v>8</v>
      </c>
      <c r="C13" s="33" t="s">
        <v>117</v>
      </c>
      <c r="D13" s="34" t="s">
        <v>56</v>
      </c>
      <c r="E13" s="27">
        <v>5</v>
      </c>
      <c r="F13" s="27"/>
      <c r="G13" s="27"/>
      <c r="H13" s="27">
        <f t="shared" si="0"/>
        <v>5</v>
      </c>
      <c r="I13" s="75" t="s">
        <v>209</v>
      </c>
    </row>
    <row r="14" spans="1:9" s="12" customFormat="1" ht="13.5" customHeight="1">
      <c r="A14" s="2"/>
      <c r="B14" s="44">
        <v>12</v>
      </c>
      <c r="C14" s="33" t="s">
        <v>135</v>
      </c>
      <c r="D14" s="34" t="s">
        <v>29</v>
      </c>
      <c r="E14" s="27">
        <v>3</v>
      </c>
      <c r="F14" s="27"/>
      <c r="G14" s="27"/>
      <c r="H14" s="27">
        <f t="shared" si="0"/>
        <v>3</v>
      </c>
      <c r="I14" s="75" t="s">
        <v>209</v>
      </c>
    </row>
    <row r="15" spans="1:9" s="12" customFormat="1" ht="13.5" customHeight="1">
      <c r="A15" s="2"/>
      <c r="B15" s="44">
        <v>12</v>
      </c>
      <c r="C15" s="33" t="s">
        <v>245</v>
      </c>
      <c r="D15" s="34" t="s">
        <v>61</v>
      </c>
      <c r="E15" s="27">
        <v>3</v>
      </c>
      <c r="F15" s="27"/>
      <c r="G15" s="27"/>
      <c r="H15" s="27">
        <f t="shared" si="0"/>
        <v>3</v>
      </c>
      <c r="I15" s="75" t="s">
        <v>209</v>
      </c>
    </row>
    <row r="16" spans="1:9" s="12" customFormat="1" ht="13.5" customHeight="1">
      <c r="A16" s="2"/>
      <c r="B16" s="44">
        <v>12</v>
      </c>
      <c r="C16" s="33" t="s">
        <v>134</v>
      </c>
      <c r="D16" s="34" t="s">
        <v>26</v>
      </c>
      <c r="E16" s="27">
        <v>3</v>
      </c>
      <c r="F16" s="27"/>
      <c r="G16" s="27"/>
      <c r="H16" s="27">
        <f t="shared" si="0"/>
        <v>3</v>
      </c>
      <c r="I16" s="75" t="s">
        <v>209</v>
      </c>
    </row>
    <row r="17" spans="1:9" s="12" customFormat="1" ht="13.5" customHeight="1">
      <c r="A17" s="2"/>
      <c r="B17" s="44">
        <v>12</v>
      </c>
      <c r="C17" s="33" t="s">
        <v>136</v>
      </c>
      <c r="D17" s="34" t="s">
        <v>36</v>
      </c>
      <c r="E17" s="27">
        <v>3</v>
      </c>
      <c r="F17" s="27"/>
      <c r="G17" s="27"/>
      <c r="H17" s="27">
        <f t="shared" si="0"/>
        <v>3</v>
      </c>
      <c r="I17" s="75" t="s">
        <v>209</v>
      </c>
    </row>
    <row r="18" spans="1:9" s="12" customFormat="1" ht="13.5" customHeight="1">
      <c r="A18" s="2"/>
      <c r="B18" s="44">
        <v>16</v>
      </c>
      <c r="C18" s="33" t="s">
        <v>155</v>
      </c>
      <c r="D18" s="34" t="s">
        <v>43</v>
      </c>
      <c r="E18" s="27">
        <v>2</v>
      </c>
      <c r="F18" s="27"/>
      <c r="G18" s="27"/>
      <c r="H18" s="27">
        <f t="shared" si="0"/>
        <v>2</v>
      </c>
      <c r="I18" s="75" t="s">
        <v>209</v>
      </c>
    </row>
    <row r="19" spans="1:9" s="12" customFormat="1" ht="13.5" customHeight="1">
      <c r="A19" s="2"/>
      <c r="B19" s="44">
        <v>16</v>
      </c>
      <c r="C19" s="33" t="s">
        <v>156</v>
      </c>
      <c r="D19" s="34" t="s">
        <v>26</v>
      </c>
      <c r="E19" s="27">
        <v>2</v>
      </c>
      <c r="F19" s="27"/>
      <c r="G19" s="27"/>
      <c r="H19" s="27">
        <f t="shared" si="0"/>
        <v>2</v>
      </c>
      <c r="I19" s="75" t="s">
        <v>209</v>
      </c>
    </row>
    <row r="20" spans="1:9" s="12" customFormat="1" ht="13.5" customHeight="1">
      <c r="A20" s="2"/>
      <c r="B20" s="44">
        <v>16</v>
      </c>
      <c r="C20" s="33" t="s">
        <v>157</v>
      </c>
      <c r="D20" s="34" t="s">
        <v>140</v>
      </c>
      <c r="E20" s="27">
        <v>2</v>
      </c>
      <c r="F20" s="27"/>
      <c r="G20" s="27"/>
      <c r="H20" s="27">
        <f t="shared" si="0"/>
        <v>2</v>
      </c>
      <c r="I20" s="75" t="s">
        <v>209</v>
      </c>
    </row>
    <row r="21" spans="1:9" s="12" customFormat="1" ht="13.5" customHeight="1">
      <c r="A21" s="2"/>
      <c r="B21" s="44">
        <v>16</v>
      </c>
      <c r="C21" s="33" t="s">
        <v>158</v>
      </c>
      <c r="D21" s="34" t="s">
        <v>80</v>
      </c>
      <c r="E21" s="27">
        <v>2</v>
      </c>
      <c r="F21" s="27"/>
      <c r="G21" s="27"/>
      <c r="H21" s="27">
        <f t="shared" si="0"/>
        <v>2</v>
      </c>
      <c r="I21" s="75" t="s">
        <v>209</v>
      </c>
    </row>
    <row r="22" ht="12.75">
      <c r="E22" s="3">
        <v>19</v>
      </c>
    </row>
  </sheetData>
  <sheetProtection selectLockedCells="1" selectUnlockedCells="1"/>
  <mergeCells count="1">
    <mergeCell ref="B1:H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" width="7.421875" style="2" customWidth="1"/>
    <col min="2" max="2" width="3.421875" style="106" customWidth="1"/>
    <col min="3" max="3" width="26.421875" style="107" customWidth="1"/>
    <col min="4" max="4" width="24.421875" style="2" customWidth="1"/>
    <col min="5" max="5" width="9.421875" style="3" customWidth="1"/>
    <col min="6" max="6" width="15.8515625" style="3" customWidth="1"/>
    <col min="7" max="7" width="10.421875" style="3" customWidth="1"/>
    <col min="8" max="8" width="7.421875" style="3" customWidth="1"/>
    <col min="9" max="9" width="4.421875" style="3" customWidth="1"/>
    <col min="10" max="254" width="8.421875" style="2" customWidth="1"/>
  </cols>
  <sheetData>
    <row r="1" spans="1:9" s="12" customFormat="1" ht="27.75" customHeight="1">
      <c r="A1" s="2"/>
      <c r="B1" s="133" t="s">
        <v>239</v>
      </c>
      <c r="C1" s="133"/>
      <c r="D1" s="133"/>
      <c r="E1" s="133"/>
      <c r="F1" s="133"/>
      <c r="G1" s="133"/>
      <c r="H1" s="133"/>
      <c r="I1" s="108"/>
    </row>
    <row r="2" spans="1:9" s="21" customFormat="1" ht="23.25" customHeight="1">
      <c r="A2" s="2"/>
      <c r="B2" s="109" t="s">
        <v>240</v>
      </c>
      <c r="C2" s="109" t="s">
        <v>10</v>
      </c>
      <c r="D2" s="110" t="s">
        <v>11</v>
      </c>
      <c r="E2" s="74" t="s">
        <v>12</v>
      </c>
      <c r="F2" s="74" t="s">
        <v>13</v>
      </c>
      <c r="G2" s="74"/>
      <c r="H2" s="111" t="s">
        <v>241</v>
      </c>
      <c r="I2" s="110" t="s">
        <v>172</v>
      </c>
    </row>
    <row r="3" spans="1:9" s="12" customFormat="1" ht="13.5" customHeight="1">
      <c r="A3" s="2"/>
      <c r="B3" s="44">
        <v>1</v>
      </c>
      <c r="C3" s="33" t="s">
        <v>58</v>
      </c>
      <c r="D3" s="34" t="s">
        <v>41</v>
      </c>
      <c r="E3" s="27">
        <v>10</v>
      </c>
      <c r="F3" s="27"/>
      <c r="G3" s="27"/>
      <c r="H3" s="27">
        <f aca="true" t="shared" si="0" ref="H3:H12">SUM(E3:G3)</f>
        <v>10</v>
      </c>
      <c r="I3" s="75" t="s">
        <v>210</v>
      </c>
    </row>
    <row r="4" spans="1:9" s="12" customFormat="1" ht="13.5" customHeight="1">
      <c r="A4" s="2"/>
      <c r="B4" s="44">
        <v>1</v>
      </c>
      <c r="C4" s="33" t="s">
        <v>60</v>
      </c>
      <c r="D4" s="34" t="s">
        <v>61</v>
      </c>
      <c r="E4" s="27">
        <v>10</v>
      </c>
      <c r="F4" s="27"/>
      <c r="G4" s="27"/>
      <c r="H4" s="27">
        <f t="shared" si="0"/>
        <v>10</v>
      </c>
      <c r="I4" s="75" t="s">
        <v>210</v>
      </c>
    </row>
    <row r="5" spans="1:9" s="12" customFormat="1" ht="13.5" customHeight="1">
      <c r="A5" s="2"/>
      <c r="B5" s="44">
        <v>1</v>
      </c>
      <c r="C5" s="33" t="s">
        <v>62</v>
      </c>
      <c r="D5" s="76" t="s">
        <v>41</v>
      </c>
      <c r="E5" s="27">
        <v>10</v>
      </c>
      <c r="F5" s="27"/>
      <c r="G5" s="27"/>
      <c r="H5" s="27">
        <f t="shared" si="0"/>
        <v>10</v>
      </c>
      <c r="I5" s="75" t="s">
        <v>210</v>
      </c>
    </row>
    <row r="6" spans="1:9" s="12" customFormat="1" ht="13.5" customHeight="1">
      <c r="A6" s="2"/>
      <c r="B6" s="44">
        <v>4</v>
      </c>
      <c r="C6" s="33" t="s">
        <v>88</v>
      </c>
      <c r="D6" s="34" t="s">
        <v>26</v>
      </c>
      <c r="E6" s="27">
        <v>7</v>
      </c>
      <c r="F6" s="27"/>
      <c r="G6" s="27"/>
      <c r="H6" s="27">
        <f t="shared" si="0"/>
        <v>7</v>
      </c>
      <c r="I6" s="75" t="s">
        <v>210</v>
      </c>
    </row>
    <row r="7" spans="1:9" s="12" customFormat="1" ht="13.5" customHeight="1">
      <c r="A7" s="2"/>
      <c r="B7" s="44">
        <v>4</v>
      </c>
      <c r="C7" s="33" t="s">
        <v>89</v>
      </c>
      <c r="D7" s="34" t="s">
        <v>56</v>
      </c>
      <c r="E7" s="27">
        <v>7</v>
      </c>
      <c r="F7" s="27"/>
      <c r="G7" s="27"/>
      <c r="H7" s="27">
        <f t="shared" si="0"/>
        <v>7</v>
      </c>
      <c r="I7" s="75" t="s">
        <v>210</v>
      </c>
    </row>
    <row r="8" spans="1:9" s="12" customFormat="1" ht="13.5" customHeight="1">
      <c r="A8" s="2"/>
      <c r="B8" s="44">
        <v>6</v>
      </c>
      <c r="C8" s="33" t="s">
        <v>118</v>
      </c>
      <c r="D8" s="34" t="s">
        <v>26</v>
      </c>
      <c r="E8" s="27">
        <v>5</v>
      </c>
      <c r="F8" s="27"/>
      <c r="G8" s="27"/>
      <c r="H8" s="27">
        <f t="shared" si="0"/>
        <v>5</v>
      </c>
      <c r="I8" s="75" t="s">
        <v>210</v>
      </c>
    </row>
    <row r="9" spans="1:9" s="12" customFormat="1" ht="13.5" customHeight="1">
      <c r="A9" s="2"/>
      <c r="B9" s="44">
        <v>6</v>
      </c>
      <c r="C9" s="33" t="s">
        <v>119</v>
      </c>
      <c r="D9" s="34" t="s">
        <v>120</v>
      </c>
      <c r="E9" s="27">
        <v>5</v>
      </c>
      <c r="F9" s="27"/>
      <c r="G9" s="27"/>
      <c r="H9" s="27">
        <f t="shared" si="0"/>
        <v>5</v>
      </c>
      <c r="I9" s="75" t="s">
        <v>210</v>
      </c>
    </row>
    <row r="10" spans="1:9" s="12" customFormat="1" ht="13.5" customHeight="1">
      <c r="A10" s="2"/>
      <c r="B10" s="44">
        <v>6</v>
      </c>
      <c r="C10" s="33" t="s">
        <v>121</v>
      </c>
      <c r="D10" s="34" t="s">
        <v>77</v>
      </c>
      <c r="E10" s="27">
        <v>5</v>
      </c>
      <c r="F10" s="27"/>
      <c r="G10" s="27"/>
      <c r="H10" s="27">
        <f t="shared" si="0"/>
        <v>5</v>
      </c>
      <c r="I10" s="75" t="s">
        <v>210</v>
      </c>
    </row>
    <row r="11" spans="1:9" s="12" customFormat="1" ht="13.5" customHeight="1">
      <c r="A11" s="2"/>
      <c r="B11" s="44">
        <v>6</v>
      </c>
      <c r="C11" s="33" t="s">
        <v>122</v>
      </c>
      <c r="D11" s="34" t="s">
        <v>41</v>
      </c>
      <c r="E11" s="27">
        <v>5</v>
      </c>
      <c r="F11" s="27"/>
      <c r="G11" s="27"/>
      <c r="H11" s="27">
        <f t="shared" si="0"/>
        <v>5</v>
      </c>
      <c r="I11" s="75" t="s">
        <v>210</v>
      </c>
    </row>
    <row r="12" spans="1:9" s="12" customFormat="1" ht="13.5" customHeight="1">
      <c r="A12" s="2"/>
      <c r="B12" s="44">
        <v>10</v>
      </c>
      <c r="C12" s="33" t="s">
        <v>159</v>
      </c>
      <c r="D12" s="34" t="s">
        <v>26</v>
      </c>
      <c r="E12" s="27">
        <v>2</v>
      </c>
      <c r="F12" s="27"/>
      <c r="G12" s="27"/>
      <c r="H12" s="27">
        <f t="shared" si="0"/>
        <v>2</v>
      </c>
      <c r="I12" s="75" t="s">
        <v>210</v>
      </c>
    </row>
    <row r="13" ht="12.75">
      <c r="E13" s="3">
        <v>10</v>
      </c>
    </row>
  </sheetData>
  <sheetProtection selectLockedCells="1" selectUnlockedCells="1"/>
  <mergeCells count="1">
    <mergeCell ref="B1:H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" width="7.421875" style="2" customWidth="1"/>
    <col min="2" max="2" width="3.421875" style="106" customWidth="1"/>
    <col min="3" max="3" width="26.421875" style="2" customWidth="1"/>
    <col min="4" max="4" width="24.421875" style="2" customWidth="1"/>
    <col min="5" max="5" width="9.421875" style="3" customWidth="1"/>
    <col min="6" max="6" width="15.8515625" style="3" customWidth="1"/>
    <col min="7" max="7" width="10.421875" style="3" customWidth="1"/>
    <col min="8" max="8" width="7.421875" style="3" customWidth="1"/>
    <col min="9" max="9" width="4.421875" style="3" customWidth="1"/>
    <col min="10" max="254" width="8.421875" style="2" customWidth="1"/>
  </cols>
  <sheetData>
    <row r="1" spans="1:9" s="12" customFormat="1" ht="27.75" customHeight="1">
      <c r="A1" s="2"/>
      <c r="B1" s="133" t="s">
        <v>239</v>
      </c>
      <c r="C1" s="133"/>
      <c r="D1" s="133"/>
      <c r="E1" s="133"/>
      <c r="F1" s="133"/>
      <c r="G1" s="133"/>
      <c r="H1" s="133"/>
      <c r="I1" s="108"/>
    </row>
    <row r="2" spans="1:9" s="21" customFormat="1" ht="23.25" customHeight="1">
      <c r="A2" s="2"/>
      <c r="B2" s="109" t="s">
        <v>240</v>
      </c>
      <c r="C2" s="110" t="s">
        <v>10</v>
      </c>
      <c r="D2" s="110" t="s">
        <v>11</v>
      </c>
      <c r="E2" s="74" t="s">
        <v>12</v>
      </c>
      <c r="F2" s="74" t="s">
        <v>13</v>
      </c>
      <c r="G2" s="74"/>
      <c r="H2" s="111" t="s">
        <v>241</v>
      </c>
      <c r="I2" s="110" t="s">
        <v>172</v>
      </c>
    </row>
    <row r="3" spans="1:9" s="12" customFormat="1" ht="13.5" customHeight="1">
      <c r="A3" s="2"/>
      <c r="B3" s="44"/>
      <c r="C3" s="34"/>
      <c r="D3" s="34"/>
      <c r="E3" s="27"/>
      <c r="F3" s="44"/>
      <c r="G3" s="27"/>
      <c r="H3" s="27">
        <f aca="true" t="shared" si="0" ref="H3:H14">SUM(E3:G3)</f>
        <v>0</v>
      </c>
      <c r="I3" s="75"/>
    </row>
    <row r="4" spans="1:9" s="12" customFormat="1" ht="13.5" customHeight="1">
      <c r="A4" s="2"/>
      <c r="B4" s="44"/>
      <c r="C4" s="34"/>
      <c r="D4" s="34"/>
      <c r="E4" s="27"/>
      <c r="F4" s="44"/>
      <c r="G4" s="27"/>
      <c r="H4" s="27">
        <f t="shared" si="0"/>
        <v>0</v>
      </c>
      <c r="I4" s="75"/>
    </row>
    <row r="5" spans="1:9" s="12" customFormat="1" ht="13.5" customHeight="1">
      <c r="A5" s="2"/>
      <c r="B5" s="44"/>
      <c r="C5" s="34"/>
      <c r="D5" s="34"/>
      <c r="E5" s="27"/>
      <c r="F5" s="44"/>
      <c r="G5" s="27"/>
      <c r="H5" s="27">
        <f t="shared" si="0"/>
        <v>0</v>
      </c>
      <c r="I5" s="75"/>
    </row>
    <row r="6" spans="1:9" s="12" customFormat="1" ht="13.5" customHeight="1">
      <c r="A6" s="2"/>
      <c r="B6" s="44"/>
      <c r="C6" s="34"/>
      <c r="D6" s="34"/>
      <c r="E6" s="27"/>
      <c r="F6" s="44"/>
      <c r="G6" s="27"/>
      <c r="H6" s="27">
        <f t="shared" si="0"/>
        <v>0</v>
      </c>
      <c r="I6" s="75"/>
    </row>
    <row r="7" spans="1:9" s="12" customFormat="1" ht="13.5" customHeight="1">
      <c r="A7" s="2"/>
      <c r="B7" s="44"/>
      <c r="C7" s="34"/>
      <c r="D7" s="34"/>
      <c r="E7" s="27"/>
      <c r="F7" s="44"/>
      <c r="G7" s="27"/>
      <c r="H7" s="27">
        <f t="shared" si="0"/>
        <v>0</v>
      </c>
      <c r="I7" s="75"/>
    </row>
    <row r="8" spans="1:9" s="12" customFormat="1" ht="13.5" customHeight="1">
      <c r="A8" s="2"/>
      <c r="B8" s="44"/>
      <c r="C8" s="34"/>
      <c r="D8" s="34"/>
      <c r="E8" s="27"/>
      <c r="F8" s="44"/>
      <c r="G8" s="27"/>
      <c r="H8" s="27">
        <f t="shared" si="0"/>
        <v>0</v>
      </c>
      <c r="I8" s="75"/>
    </row>
    <row r="9" spans="1:9" s="12" customFormat="1" ht="13.5" customHeight="1">
      <c r="A9" s="2"/>
      <c r="B9" s="44"/>
      <c r="C9" s="34"/>
      <c r="D9" s="34"/>
      <c r="E9" s="27"/>
      <c r="F9" s="44"/>
      <c r="G9" s="27"/>
      <c r="H9" s="27">
        <f t="shared" si="0"/>
        <v>0</v>
      </c>
      <c r="I9" s="75"/>
    </row>
    <row r="10" spans="1:9" s="12" customFormat="1" ht="13.5" customHeight="1">
      <c r="A10" s="2"/>
      <c r="B10" s="44"/>
      <c r="C10" s="34"/>
      <c r="D10" s="34"/>
      <c r="E10" s="27"/>
      <c r="F10" s="44"/>
      <c r="G10" s="27"/>
      <c r="H10" s="27">
        <f t="shared" si="0"/>
        <v>0</v>
      </c>
      <c r="I10" s="75"/>
    </row>
    <row r="11" spans="1:9" s="12" customFormat="1" ht="13.5" customHeight="1">
      <c r="A11" s="2"/>
      <c r="B11" s="44"/>
      <c r="C11" s="34"/>
      <c r="D11" s="34"/>
      <c r="E11" s="27"/>
      <c r="F11" s="44"/>
      <c r="G11" s="27"/>
      <c r="H11" s="27">
        <f t="shared" si="0"/>
        <v>0</v>
      </c>
      <c r="I11" s="75"/>
    </row>
    <row r="12" spans="1:9" s="12" customFormat="1" ht="13.5" customHeight="1">
      <c r="A12" s="2"/>
      <c r="B12" s="44"/>
      <c r="C12" s="34"/>
      <c r="D12" s="34"/>
      <c r="E12" s="27"/>
      <c r="F12" s="44"/>
      <c r="G12" s="27"/>
      <c r="H12" s="27">
        <f t="shared" si="0"/>
        <v>0</v>
      </c>
      <c r="I12" s="75"/>
    </row>
    <row r="13" spans="1:9" s="12" customFormat="1" ht="13.5" customHeight="1">
      <c r="A13" s="2"/>
      <c r="B13" s="44"/>
      <c r="C13" s="34"/>
      <c r="D13" s="34"/>
      <c r="E13" s="27"/>
      <c r="F13" s="44"/>
      <c r="G13" s="27"/>
      <c r="H13" s="27">
        <f t="shared" si="0"/>
        <v>0</v>
      </c>
      <c r="I13" s="75"/>
    </row>
    <row r="14" spans="1:9" s="12" customFormat="1" ht="13.5" customHeight="1">
      <c r="A14" s="2"/>
      <c r="B14" s="44"/>
      <c r="C14" s="34"/>
      <c r="D14" s="34"/>
      <c r="E14" s="27"/>
      <c r="F14" s="44"/>
      <c r="G14" s="27"/>
      <c r="H14" s="27">
        <f t="shared" si="0"/>
        <v>0</v>
      </c>
      <c r="I14" s="75"/>
    </row>
    <row r="15" ht="12.75">
      <c r="E15" s="3">
        <v>0</v>
      </c>
    </row>
  </sheetData>
  <sheetProtection selectLockedCells="1" selectUnlockedCells="1"/>
  <mergeCells count="1">
    <mergeCell ref="B1:H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" width="7.421875" style="2" customWidth="1"/>
    <col min="2" max="2" width="3.421875" style="106" customWidth="1"/>
    <col min="3" max="3" width="26.421875" style="2" customWidth="1"/>
    <col min="4" max="4" width="24.421875" style="2" customWidth="1"/>
    <col min="5" max="5" width="9.421875" style="3" customWidth="1"/>
    <col min="6" max="6" width="15.8515625" style="3" customWidth="1"/>
    <col min="7" max="7" width="10.421875" style="3" customWidth="1"/>
    <col min="8" max="8" width="7.421875" style="3" customWidth="1"/>
    <col min="9" max="9" width="4.421875" style="3" customWidth="1"/>
    <col min="10" max="254" width="8.421875" style="2" customWidth="1"/>
  </cols>
  <sheetData>
    <row r="1" spans="1:9" s="12" customFormat="1" ht="27.75" customHeight="1">
      <c r="A1" s="2"/>
      <c r="B1" s="133" t="s">
        <v>239</v>
      </c>
      <c r="C1" s="133"/>
      <c r="D1" s="133"/>
      <c r="E1" s="133"/>
      <c r="F1" s="133"/>
      <c r="G1" s="133"/>
      <c r="H1" s="133"/>
      <c r="I1" s="108"/>
    </row>
    <row r="2" spans="1:9" s="21" customFormat="1" ht="23.25" customHeight="1">
      <c r="A2" s="2"/>
      <c r="B2" s="109" t="s">
        <v>240</v>
      </c>
      <c r="C2" s="110" t="s">
        <v>10</v>
      </c>
      <c r="D2" s="110" t="s">
        <v>11</v>
      </c>
      <c r="E2" s="74" t="s">
        <v>12</v>
      </c>
      <c r="F2" s="74" t="s">
        <v>13</v>
      </c>
      <c r="G2" s="74"/>
      <c r="H2" s="111" t="s">
        <v>241</v>
      </c>
      <c r="I2" s="110" t="s">
        <v>172</v>
      </c>
    </row>
    <row r="3" spans="1:9" s="12" customFormat="1" ht="13.5" customHeight="1">
      <c r="A3" s="2"/>
      <c r="B3" s="44">
        <v>1</v>
      </c>
      <c r="C3" s="34" t="s">
        <v>173</v>
      </c>
      <c r="D3" s="34" t="s">
        <v>23</v>
      </c>
      <c r="E3" s="27">
        <v>10</v>
      </c>
      <c r="F3" s="44"/>
      <c r="G3" s="27"/>
      <c r="H3" s="27">
        <f aca="true" t="shared" si="0" ref="H3:H9">SUM(E3:G3)</f>
        <v>10</v>
      </c>
      <c r="I3" s="75" t="s">
        <v>246</v>
      </c>
    </row>
    <row r="4" spans="1:9" s="12" customFormat="1" ht="13.5" customHeight="1">
      <c r="A4" s="2"/>
      <c r="B4" s="44">
        <v>1</v>
      </c>
      <c r="C4" s="34" t="s">
        <v>175</v>
      </c>
      <c r="D4" s="34" t="s">
        <v>26</v>
      </c>
      <c r="E4" s="27">
        <v>10</v>
      </c>
      <c r="F4" s="44"/>
      <c r="G4" s="27"/>
      <c r="H4" s="27">
        <f t="shared" si="0"/>
        <v>10</v>
      </c>
      <c r="I4" s="75" t="s">
        <v>246</v>
      </c>
    </row>
    <row r="5" spans="1:9" s="12" customFormat="1" ht="13.5" customHeight="1">
      <c r="A5" s="2"/>
      <c r="B5" s="44">
        <v>3</v>
      </c>
      <c r="C5" s="34" t="s">
        <v>180</v>
      </c>
      <c r="D5" s="34" t="s">
        <v>56</v>
      </c>
      <c r="E5" s="27">
        <v>7</v>
      </c>
      <c r="F5" s="44"/>
      <c r="G5" s="27"/>
      <c r="H5" s="27">
        <f t="shared" si="0"/>
        <v>7</v>
      </c>
      <c r="I5" s="75" t="s">
        <v>246</v>
      </c>
    </row>
    <row r="6" spans="1:9" s="12" customFormat="1" ht="13.5" customHeight="1">
      <c r="A6" s="2"/>
      <c r="B6" s="44">
        <v>4</v>
      </c>
      <c r="C6" s="34" t="s">
        <v>186</v>
      </c>
      <c r="D6" s="34" t="s">
        <v>26</v>
      </c>
      <c r="E6" s="27">
        <v>5</v>
      </c>
      <c r="F6" s="44"/>
      <c r="G6" s="27"/>
      <c r="H6" s="27">
        <f t="shared" si="0"/>
        <v>5</v>
      </c>
      <c r="I6" s="75" t="s">
        <v>246</v>
      </c>
    </row>
    <row r="7" spans="1:9" s="12" customFormat="1" ht="13.5" customHeight="1">
      <c r="A7" s="2"/>
      <c r="B7" s="44">
        <v>5</v>
      </c>
      <c r="C7" s="34" t="s">
        <v>187</v>
      </c>
      <c r="D7" s="34" t="s">
        <v>36</v>
      </c>
      <c r="E7" s="27">
        <v>5</v>
      </c>
      <c r="F7" s="44"/>
      <c r="G7" s="44"/>
      <c r="H7" s="27">
        <f t="shared" si="0"/>
        <v>5</v>
      </c>
      <c r="I7" s="75" t="s">
        <v>246</v>
      </c>
    </row>
    <row r="8" spans="1:9" s="12" customFormat="1" ht="13.5" customHeight="1">
      <c r="A8" s="2"/>
      <c r="B8" s="44">
        <v>6</v>
      </c>
      <c r="C8" s="34" t="s">
        <v>188</v>
      </c>
      <c r="D8" s="34" t="s">
        <v>36</v>
      </c>
      <c r="E8" s="27">
        <v>5</v>
      </c>
      <c r="F8" s="44"/>
      <c r="G8" s="27"/>
      <c r="H8" s="27">
        <f t="shared" si="0"/>
        <v>5</v>
      </c>
      <c r="I8" s="75" t="s">
        <v>247</v>
      </c>
    </row>
    <row r="9" spans="1:9" s="12" customFormat="1" ht="13.5" customHeight="1">
      <c r="A9" s="2"/>
      <c r="B9" s="44">
        <v>7</v>
      </c>
      <c r="C9" s="34" t="s">
        <v>190</v>
      </c>
      <c r="D9" s="34" t="s">
        <v>26</v>
      </c>
      <c r="E9" s="27">
        <v>3</v>
      </c>
      <c r="F9" s="44"/>
      <c r="G9" s="27"/>
      <c r="H9" s="27">
        <f t="shared" si="0"/>
        <v>3</v>
      </c>
      <c r="I9" s="75" t="s">
        <v>247</v>
      </c>
    </row>
    <row r="10" ht="12.75">
      <c r="E10" s="3">
        <v>7</v>
      </c>
    </row>
  </sheetData>
  <sheetProtection selectLockedCells="1" selectUnlockedCells="1"/>
  <mergeCells count="1">
    <mergeCell ref="B1:H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" width="7.421875" style="2" customWidth="1"/>
    <col min="2" max="2" width="3.421875" style="106" customWidth="1"/>
    <col min="3" max="3" width="26.421875" style="2" customWidth="1"/>
    <col min="4" max="4" width="24.421875" style="2" customWidth="1"/>
    <col min="5" max="5" width="9.421875" style="3" customWidth="1"/>
    <col min="6" max="6" width="15.8515625" style="3" customWidth="1"/>
    <col min="7" max="7" width="10.421875" style="3" customWidth="1"/>
    <col min="8" max="8" width="7.421875" style="3" customWidth="1"/>
    <col min="9" max="9" width="4.421875" style="3" customWidth="1"/>
    <col min="10" max="254" width="8.421875" style="2" customWidth="1"/>
  </cols>
  <sheetData>
    <row r="1" spans="1:9" s="12" customFormat="1" ht="27.75" customHeight="1">
      <c r="A1" s="2"/>
      <c r="B1" s="133" t="s">
        <v>239</v>
      </c>
      <c r="C1" s="133"/>
      <c r="D1" s="133"/>
      <c r="E1" s="133"/>
      <c r="F1" s="133"/>
      <c r="G1" s="133"/>
      <c r="H1" s="133"/>
      <c r="I1" s="108"/>
    </row>
    <row r="2" spans="1:9" s="21" customFormat="1" ht="23.25" customHeight="1">
      <c r="A2" s="2"/>
      <c r="B2" s="109" t="s">
        <v>240</v>
      </c>
      <c r="C2" s="110" t="s">
        <v>10</v>
      </c>
      <c r="D2" s="110" t="s">
        <v>11</v>
      </c>
      <c r="E2" s="74" t="s">
        <v>12</v>
      </c>
      <c r="F2" s="74" t="s">
        <v>13</v>
      </c>
      <c r="G2" s="74"/>
      <c r="H2" s="111" t="s">
        <v>241</v>
      </c>
      <c r="I2" s="110" t="s">
        <v>172</v>
      </c>
    </row>
    <row r="3" spans="1:9" s="12" customFormat="1" ht="13.5" customHeight="1">
      <c r="A3" s="2"/>
      <c r="B3" s="44">
        <v>1</v>
      </c>
      <c r="C3" s="34" t="s">
        <v>176</v>
      </c>
      <c r="D3" s="34" t="s">
        <v>26</v>
      </c>
      <c r="E3" s="27">
        <v>10</v>
      </c>
      <c r="F3" s="44"/>
      <c r="G3" s="27"/>
      <c r="H3" s="27">
        <f aca="true" t="shared" si="0" ref="H3:H8">SUM(E3:G3)</f>
        <v>10</v>
      </c>
      <c r="I3" s="75" t="s">
        <v>248</v>
      </c>
    </row>
    <row r="4" spans="1:9" s="12" customFormat="1" ht="13.5" customHeight="1">
      <c r="A4" s="2"/>
      <c r="B4" s="44">
        <v>1</v>
      </c>
      <c r="C4" s="34" t="s">
        <v>178</v>
      </c>
      <c r="D4" s="34" t="s">
        <v>179</v>
      </c>
      <c r="E4" s="27">
        <v>10</v>
      </c>
      <c r="F4" s="44"/>
      <c r="G4" s="27"/>
      <c r="H4" s="27">
        <f t="shared" si="0"/>
        <v>10</v>
      </c>
      <c r="I4" s="75" t="s">
        <v>248</v>
      </c>
    </row>
    <row r="5" spans="1:9" s="12" customFormat="1" ht="13.5" customHeight="1">
      <c r="A5" s="2"/>
      <c r="B5" s="44">
        <v>3</v>
      </c>
      <c r="C5" s="34" t="s">
        <v>184</v>
      </c>
      <c r="D5" s="34" t="s">
        <v>26</v>
      </c>
      <c r="E5" s="27">
        <v>7</v>
      </c>
      <c r="F5" s="44"/>
      <c r="G5" s="27"/>
      <c r="H5" s="27">
        <f t="shared" si="0"/>
        <v>7</v>
      </c>
      <c r="I5" s="75" t="s">
        <v>249</v>
      </c>
    </row>
    <row r="6" spans="1:9" s="12" customFormat="1" ht="13.5" customHeight="1">
      <c r="A6" s="2"/>
      <c r="B6" s="44">
        <v>3</v>
      </c>
      <c r="C6" s="34" t="s">
        <v>182</v>
      </c>
      <c r="D6" s="34" t="s">
        <v>41</v>
      </c>
      <c r="E6" s="27">
        <v>7</v>
      </c>
      <c r="F6" s="44"/>
      <c r="G6" s="27"/>
      <c r="H6" s="27">
        <f t="shared" si="0"/>
        <v>7</v>
      </c>
      <c r="I6" s="75" t="s">
        <v>248</v>
      </c>
    </row>
    <row r="7" spans="1:9" s="12" customFormat="1" ht="13.5" customHeight="1">
      <c r="A7" s="2"/>
      <c r="B7" s="44">
        <v>3</v>
      </c>
      <c r="C7" s="34" t="s">
        <v>185</v>
      </c>
      <c r="D7" s="34" t="s">
        <v>26</v>
      </c>
      <c r="E7" s="27">
        <v>7</v>
      </c>
      <c r="F7" s="44"/>
      <c r="G7" s="27"/>
      <c r="H7" s="27">
        <f t="shared" si="0"/>
        <v>7</v>
      </c>
      <c r="I7" s="75" t="s">
        <v>249</v>
      </c>
    </row>
    <row r="8" spans="1:9" s="12" customFormat="1" ht="13.5" customHeight="1">
      <c r="A8" s="2"/>
      <c r="B8" s="44">
        <v>6</v>
      </c>
      <c r="C8" s="92" t="s">
        <v>189</v>
      </c>
      <c r="D8" s="92" t="s">
        <v>29</v>
      </c>
      <c r="E8" s="27">
        <v>5</v>
      </c>
      <c r="F8" s="44"/>
      <c r="G8" s="27"/>
      <c r="H8" s="27">
        <f t="shared" si="0"/>
        <v>5</v>
      </c>
      <c r="I8" s="75" t="s">
        <v>249</v>
      </c>
    </row>
    <row r="9" ht="12.75">
      <c r="E9" s="3">
        <v>6</v>
      </c>
    </row>
  </sheetData>
  <sheetProtection selectLockedCells="1" selectUnlockedCells="1"/>
  <mergeCells count="1">
    <mergeCell ref="B1:H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1">
      <selection activeCell="A2" sqref="A2"/>
    </sheetView>
  </sheetViews>
  <sheetFormatPr defaultColWidth="8.421875" defaultRowHeight="12.75"/>
  <cols>
    <col min="1" max="1" width="4.421875" style="56" customWidth="1"/>
    <col min="2" max="2" width="26.421875" style="56" customWidth="1"/>
    <col min="3" max="3" width="23.421875" style="56" customWidth="1"/>
    <col min="4" max="4" width="9.421875" style="56" customWidth="1"/>
    <col min="5" max="5" width="16.421875" style="56" customWidth="1"/>
    <col min="6" max="6" width="10.421875" style="56" customWidth="1"/>
    <col min="7" max="7" width="4.57421875" style="56" customWidth="1"/>
    <col min="8" max="9" width="7.421875" style="56" customWidth="1"/>
    <col min="10" max="16384" width="8.421875" style="56" customWidth="1"/>
  </cols>
  <sheetData>
    <row r="1" spans="1:9" ht="27.75" customHeight="1">
      <c r="A1" s="113" t="s">
        <v>8</v>
      </c>
      <c r="B1" s="113"/>
      <c r="C1" s="113"/>
      <c r="D1" s="113"/>
      <c r="E1" s="113"/>
      <c r="F1" s="113"/>
      <c r="G1" s="113"/>
      <c r="H1" s="113"/>
      <c r="I1" s="113"/>
    </row>
    <row r="2" spans="1:9" ht="14.25" customHeight="1">
      <c r="A2" s="57"/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9" t="s">
        <v>10</v>
      </c>
      <c r="C3" s="59" t="s">
        <v>11</v>
      </c>
      <c r="D3" s="58" t="s">
        <v>12</v>
      </c>
      <c r="E3" s="58" t="s">
        <v>13</v>
      </c>
      <c r="F3" s="58"/>
      <c r="G3" s="119" t="s">
        <v>194</v>
      </c>
      <c r="H3" s="119"/>
      <c r="I3" s="59" t="s">
        <v>18</v>
      </c>
    </row>
    <row r="4" spans="1:9" ht="12.75">
      <c r="A4" s="119" t="s">
        <v>197</v>
      </c>
      <c r="B4" s="119"/>
      <c r="C4" s="119"/>
      <c r="D4" s="119"/>
      <c r="E4" s="119"/>
      <c r="F4" s="119"/>
      <c r="G4" s="119"/>
      <c r="H4" s="119"/>
      <c r="I4" s="119"/>
    </row>
    <row r="5" spans="1:9" ht="12.75">
      <c r="A5" s="60">
        <v>1</v>
      </c>
      <c r="B5" s="61"/>
      <c r="C5" s="61"/>
      <c r="D5" s="60"/>
      <c r="E5" s="60"/>
      <c r="F5" s="60"/>
      <c r="G5" s="120"/>
      <c r="H5" s="120"/>
      <c r="I5" s="60" t="s">
        <v>198</v>
      </c>
    </row>
    <row r="6" spans="1:9" ht="12.75">
      <c r="A6" s="60">
        <v>2</v>
      </c>
      <c r="B6" s="61"/>
      <c r="C6" s="61"/>
      <c r="D6" s="60"/>
      <c r="E6" s="60"/>
      <c r="F6" s="60"/>
      <c r="G6" s="120"/>
      <c r="H6" s="120"/>
      <c r="I6" s="60" t="s">
        <v>198</v>
      </c>
    </row>
    <row r="7" spans="1:9" ht="12.75">
      <c r="A7" s="60">
        <v>3</v>
      </c>
      <c r="B7" s="61"/>
      <c r="C7" s="61"/>
      <c r="D7" s="60"/>
      <c r="E7" s="60"/>
      <c r="F7" s="60"/>
      <c r="G7" s="120"/>
      <c r="H7" s="120"/>
      <c r="I7" s="60" t="s">
        <v>198</v>
      </c>
    </row>
    <row r="9" spans="1:9" ht="12.75">
      <c r="A9" s="119" t="s">
        <v>199</v>
      </c>
      <c r="B9" s="119"/>
      <c r="C9" s="119"/>
      <c r="D9" s="119"/>
      <c r="E9" s="119"/>
      <c r="F9" s="119"/>
      <c r="G9" s="119"/>
      <c r="H9" s="119"/>
      <c r="I9" s="119"/>
    </row>
    <row r="10" spans="1:9" ht="12.75">
      <c r="A10" s="60">
        <v>1</v>
      </c>
      <c r="B10" s="61"/>
      <c r="C10" s="61"/>
      <c r="D10" s="60"/>
      <c r="E10" s="60"/>
      <c r="F10" s="63"/>
      <c r="G10" s="121"/>
      <c r="H10" s="121"/>
      <c r="I10" s="60" t="s">
        <v>200</v>
      </c>
    </row>
    <row r="11" spans="1:9" ht="14.25" customHeight="1">
      <c r="A11" s="60">
        <v>2</v>
      </c>
      <c r="B11" s="61"/>
      <c r="C11" s="61"/>
      <c r="D11" s="60"/>
      <c r="E11" s="60"/>
      <c r="F11" s="63"/>
      <c r="G11" s="121"/>
      <c r="H11" s="121"/>
      <c r="I11" s="60" t="s">
        <v>200</v>
      </c>
    </row>
    <row r="12" spans="1:9" ht="12.75">
      <c r="A12" s="60">
        <v>3</v>
      </c>
      <c r="B12" s="61"/>
      <c r="C12" s="61"/>
      <c r="D12" s="60"/>
      <c r="E12" s="60"/>
      <c r="F12" s="63"/>
      <c r="G12" s="121"/>
      <c r="H12" s="121"/>
      <c r="I12" s="60" t="s">
        <v>200</v>
      </c>
    </row>
    <row r="15" spans="1:9" ht="12.75">
      <c r="A15" s="119" t="s">
        <v>201</v>
      </c>
      <c r="B15" s="119"/>
      <c r="C15" s="119"/>
      <c r="D15" s="119"/>
      <c r="E15" s="119"/>
      <c r="F15" s="119"/>
      <c r="G15" s="119"/>
      <c r="H15" s="119"/>
      <c r="I15" s="119"/>
    </row>
    <row r="16" spans="1:9" ht="12.75">
      <c r="A16" s="119" t="s">
        <v>202</v>
      </c>
      <c r="B16" s="119"/>
      <c r="C16" s="119"/>
      <c r="D16" s="119"/>
      <c r="E16" s="119"/>
      <c r="F16" s="119"/>
      <c r="G16" s="119"/>
      <c r="H16" s="119"/>
      <c r="I16" s="119"/>
    </row>
    <row r="17" spans="1:9" ht="12.75">
      <c r="A17" s="63">
        <v>1</v>
      </c>
      <c r="B17" s="61"/>
      <c r="C17" s="61"/>
      <c r="D17" s="60"/>
      <c r="E17" s="60"/>
      <c r="F17" s="60"/>
      <c r="G17" s="121"/>
      <c r="H17" s="121"/>
      <c r="I17" s="62" t="s">
        <v>202</v>
      </c>
    </row>
    <row r="18" spans="1:9" ht="12.75">
      <c r="A18" s="63">
        <v>2</v>
      </c>
      <c r="B18" s="61"/>
      <c r="C18" s="61"/>
      <c r="D18" s="60"/>
      <c r="E18" s="60"/>
      <c r="F18" s="60"/>
      <c r="G18" s="121"/>
      <c r="H18" s="121"/>
      <c r="I18" s="62" t="s">
        <v>202</v>
      </c>
    </row>
    <row r="19" spans="1:9" ht="12.75">
      <c r="A19" s="63">
        <v>3</v>
      </c>
      <c r="B19" s="61"/>
      <c r="C19" s="61"/>
      <c r="D19" s="60"/>
      <c r="E19" s="60"/>
      <c r="F19" s="60"/>
      <c r="G19" s="121"/>
      <c r="H19" s="121"/>
      <c r="I19" s="62" t="s">
        <v>202</v>
      </c>
    </row>
    <row r="21" spans="1:9" ht="12.75">
      <c r="A21" s="119" t="s">
        <v>203</v>
      </c>
      <c r="B21" s="119"/>
      <c r="C21" s="119"/>
      <c r="D21" s="119"/>
      <c r="E21" s="119"/>
      <c r="F21" s="119"/>
      <c r="G21" s="119"/>
      <c r="H21" s="119"/>
      <c r="I21" s="119"/>
    </row>
    <row r="22" spans="1:9" ht="12.75">
      <c r="A22" s="63">
        <v>1</v>
      </c>
      <c r="B22" s="61"/>
      <c r="C22" s="61"/>
      <c r="D22" s="60"/>
      <c r="E22" s="60"/>
      <c r="F22" s="60"/>
      <c r="G22" s="121"/>
      <c r="H22" s="121">
        <f>SUM(D22:G22)</f>
        <v>0</v>
      </c>
      <c r="I22" s="62" t="s">
        <v>203</v>
      </c>
    </row>
    <row r="23" spans="1:9" ht="12.75">
      <c r="A23" s="63">
        <v>2</v>
      </c>
      <c r="B23" s="61"/>
      <c r="C23" s="61"/>
      <c r="D23" s="60"/>
      <c r="E23" s="60"/>
      <c r="F23" s="60"/>
      <c r="G23" s="121"/>
      <c r="H23" s="121">
        <f>SUM(D23:G23)</f>
        <v>0</v>
      </c>
      <c r="I23" s="62" t="s">
        <v>203</v>
      </c>
    </row>
    <row r="24" spans="1:9" ht="12.75">
      <c r="A24" s="63">
        <v>3</v>
      </c>
      <c r="B24" s="61"/>
      <c r="C24" s="61"/>
      <c r="D24" s="60"/>
      <c r="E24" s="63"/>
      <c r="F24" s="60"/>
      <c r="G24" s="121"/>
      <c r="H24" s="121">
        <f>SUM(D24:G24)</f>
        <v>0</v>
      </c>
      <c r="I24" s="62" t="s">
        <v>203</v>
      </c>
    </row>
    <row r="26" spans="1:9" ht="12.75">
      <c r="A26" s="119" t="s">
        <v>204</v>
      </c>
      <c r="B26" s="119"/>
      <c r="C26" s="119"/>
      <c r="D26" s="119"/>
      <c r="E26" s="119"/>
      <c r="F26" s="119"/>
      <c r="G26" s="119"/>
      <c r="H26" s="119"/>
      <c r="I26" s="119"/>
    </row>
    <row r="27" spans="1:9" ht="12.75">
      <c r="A27" s="63">
        <v>1</v>
      </c>
      <c r="B27" s="61"/>
      <c r="C27" s="61"/>
      <c r="D27" s="60"/>
      <c r="E27" s="60"/>
      <c r="F27" s="60"/>
      <c r="G27" s="121"/>
      <c r="H27" s="121"/>
      <c r="I27" s="60" t="s">
        <v>204</v>
      </c>
    </row>
    <row r="28" spans="1:9" ht="12.75">
      <c r="A28" s="63">
        <v>2</v>
      </c>
      <c r="B28" s="61"/>
      <c r="C28" s="61"/>
      <c r="D28" s="60"/>
      <c r="E28" s="60"/>
      <c r="F28" s="60"/>
      <c r="G28" s="121"/>
      <c r="H28" s="121"/>
      <c r="I28" s="60" t="s">
        <v>204</v>
      </c>
    </row>
    <row r="29" spans="1:9" ht="12.75">
      <c r="A29" s="63">
        <v>3</v>
      </c>
      <c r="B29" s="61"/>
      <c r="C29" s="61"/>
      <c r="D29" s="60"/>
      <c r="E29" s="60"/>
      <c r="F29" s="60"/>
      <c r="G29" s="121"/>
      <c r="H29" s="121"/>
      <c r="I29" s="60" t="s">
        <v>204</v>
      </c>
    </row>
    <row r="32" spans="1:9" ht="12.75">
      <c r="A32" s="58"/>
      <c r="B32" s="59" t="s">
        <v>10</v>
      </c>
      <c r="C32" s="59" t="s">
        <v>11</v>
      </c>
      <c r="D32" s="58" t="s">
        <v>12</v>
      </c>
      <c r="E32" s="58" t="s">
        <v>13</v>
      </c>
      <c r="F32" s="58" t="s">
        <v>205</v>
      </c>
      <c r="G32" s="119" t="s">
        <v>194</v>
      </c>
      <c r="H32" s="119" t="s">
        <v>194</v>
      </c>
      <c r="I32" s="59"/>
    </row>
    <row r="33" spans="1:9" ht="12.75">
      <c r="A33" s="119" t="s">
        <v>206</v>
      </c>
      <c r="B33" s="119"/>
      <c r="C33" s="119"/>
      <c r="D33" s="119"/>
      <c r="E33" s="119"/>
      <c r="F33" s="119"/>
      <c r="G33" s="119"/>
      <c r="H33" s="119"/>
      <c r="I33" s="119"/>
    </row>
    <row r="34" spans="1:9" ht="12.75">
      <c r="A34" s="119" t="s">
        <v>207</v>
      </c>
      <c r="B34" s="119"/>
      <c r="C34" s="119"/>
      <c r="D34" s="119"/>
      <c r="E34" s="119"/>
      <c r="F34" s="119"/>
      <c r="G34" s="119"/>
      <c r="H34" s="119"/>
      <c r="I34" s="119"/>
    </row>
    <row r="35" spans="1:9" ht="12.75">
      <c r="A35" s="63">
        <v>1</v>
      </c>
      <c r="B35" s="61"/>
      <c r="C35" s="61"/>
      <c r="D35" s="60"/>
      <c r="E35" s="60"/>
      <c r="F35" s="60"/>
      <c r="G35" s="121"/>
      <c r="H35" s="121"/>
      <c r="I35" s="60" t="s">
        <v>207</v>
      </c>
    </row>
    <row r="36" spans="1:9" ht="12.75">
      <c r="A36" s="63">
        <v>2</v>
      </c>
      <c r="B36" s="61"/>
      <c r="C36" s="61"/>
      <c r="D36" s="60"/>
      <c r="E36" s="60"/>
      <c r="F36" s="60"/>
      <c r="G36" s="121"/>
      <c r="H36" s="121"/>
      <c r="I36" s="60" t="s">
        <v>207</v>
      </c>
    </row>
    <row r="37" spans="1:9" ht="12.75">
      <c r="A37" s="63">
        <v>3</v>
      </c>
      <c r="B37" s="61"/>
      <c r="C37" s="61"/>
      <c r="D37" s="60"/>
      <c r="E37" s="60"/>
      <c r="F37" s="60"/>
      <c r="G37" s="121"/>
      <c r="H37" s="121"/>
      <c r="I37" s="60" t="s">
        <v>207</v>
      </c>
    </row>
    <row r="39" spans="1:9" ht="12.75">
      <c r="A39" s="119" t="s">
        <v>208</v>
      </c>
      <c r="B39" s="119"/>
      <c r="C39" s="119"/>
      <c r="D39" s="119"/>
      <c r="E39" s="119"/>
      <c r="F39" s="119"/>
      <c r="G39" s="119"/>
      <c r="H39" s="119"/>
      <c r="I39" s="119"/>
    </row>
    <row r="40" spans="1:9" ht="12.75">
      <c r="A40" s="63">
        <v>1</v>
      </c>
      <c r="B40" s="61"/>
      <c r="C40" s="61"/>
      <c r="D40" s="60"/>
      <c r="E40" s="60"/>
      <c r="F40" s="60"/>
      <c r="G40" s="121"/>
      <c r="H40" s="121"/>
      <c r="I40" s="64" t="s">
        <v>208</v>
      </c>
    </row>
    <row r="41" spans="1:9" ht="12.75">
      <c r="A41" s="63">
        <v>2</v>
      </c>
      <c r="B41" s="61"/>
      <c r="C41" s="61"/>
      <c r="D41" s="60"/>
      <c r="E41" s="60"/>
      <c r="F41" s="60"/>
      <c r="G41" s="121"/>
      <c r="H41" s="121"/>
      <c r="I41" s="64" t="s">
        <v>208</v>
      </c>
    </row>
    <row r="42" spans="1:9" ht="12.75">
      <c r="A42" s="63">
        <v>3</v>
      </c>
      <c r="B42" s="61"/>
      <c r="C42" s="61"/>
      <c r="D42" s="60"/>
      <c r="E42" s="60"/>
      <c r="F42" s="60"/>
      <c r="G42" s="121"/>
      <c r="H42" s="121"/>
      <c r="I42" s="64" t="s">
        <v>208</v>
      </c>
    </row>
    <row r="45" spans="1:9" ht="12.75">
      <c r="A45" s="119" t="s">
        <v>209</v>
      </c>
      <c r="B45" s="119"/>
      <c r="C45" s="119"/>
      <c r="D45" s="119"/>
      <c r="E45" s="119"/>
      <c r="F45" s="119"/>
      <c r="G45" s="119"/>
      <c r="H45" s="119"/>
      <c r="I45" s="119"/>
    </row>
    <row r="46" spans="1:9" ht="12.75">
      <c r="A46" s="63">
        <v>1</v>
      </c>
      <c r="B46" s="61"/>
      <c r="C46" s="61"/>
      <c r="D46" s="60"/>
      <c r="E46" s="60"/>
      <c r="F46" s="60"/>
      <c r="G46" s="121"/>
      <c r="H46" s="121"/>
      <c r="I46" s="60" t="s">
        <v>209</v>
      </c>
    </row>
    <row r="47" spans="1:9" ht="12.75">
      <c r="A47" s="63">
        <v>2</v>
      </c>
      <c r="B47" s="61"/>
      <c r="C47" s="61"/>
      <c r="D47" s="60"/>
      <c r="E47" s="60"/>
      <c r="F47" s="60"/>
      <c r="G47" s="121"/>
      <c r="H47" s="121"/>
      <c r="I47" s="60" t="s">
        <v>209</v>
      </c>
    </row>
    <row r="48" spans="1:9" ht="12.75">
      <c r="A48" s="63">
        <v>3</v>
      </c>
      <c r="B48" s="61"/>
      <c r="C48" s="61"/>
      <c r="D48" s="60"/>
      <c r="E48" s="60"/>
      <c r="F48" s="60"/>
      <c r="G48" s="121"/>
      <c r="H48" s="121"/>
      <c r="I48" s="60" t="s">
        <v>209</v>
      </c>
    </row>
    <row r="51" spans="1:9" ht="12.75">
      <c r="A51" s="119" t="s">
        <v>210</v>
      </c>
      <c r="B51" s="119"/>
      <c r="C51" s="119"/>
      <c r="D51" s="119"/>
      <c r="E51" s="119"/>
      <c r="F51" s="119"/>
      <c r="G51" s="119"/>
      <c r="H51" s="119"/>
      <c r="I51" s="119"/>
    </row>
    <row r="52" spans="1:9" ht="12.75">
      <c r="A52" s="63">
        <v>1</v>
      </c>
      <c r="B52" s="61"/>
      <c r="C52" s="61"/>
      <c r="D52" s="60"/>
      <c r="E52" s="60"/>
      <c r="F52" s="60"/>
      <c r="G52" s="121"/>
      <c r="H52" s="121"/>
      <c r="I52" s="64" t="s">
        <v>210</v>
      </c>
    </row>
    <row r="53" spans="1:9" ht="12.75">
      <c r="A53" s="63">
        <v>2</v>
      </c>
      <c r="B53" s="61"/>
      <c r="C53" s="61"/>
      <c r="D53" s="60"/>
      <c r="E53" s="60"/>
      <c r="F53" s="60"/>
      <c r="G53" s="121"/>
      <c r="H53" s="121"/>
      <c r="I53" s="64" t="s">
        <v>210</v>
      </c>
    </row>
    <row r="54" spans="1:9" ht="12.75">
      <c r="A54" s="63">
        <v>3</v>
      </c>
      <c r="B54" s="61"/>
      <c r="C54" s="61"/>
      <c r="D54" s="60"/>
      <c r="E54" s="60"/>
      <c r="F54" s="60"/>
      <c r="G54" s="121"/>
      <c r="H54" s="121"/>
      <c r="I54" s="64" t="s">
        <v>210</v>
      </c>
    </row>
    <row r="58" spans="1:9" ht="12.75">
      <c r="A58" s="58"/>
      <c r="B58" s="59" t="s">
        <v>10</v>
      </c>
      <c r="C58" s="59" t="s">
        <v>11</v>
      </c>
      <c r="D58" s="58" t="s">
        <v>169</v>
      </c>
      <c r="E58" s="58" t="s">
        <v>170</v>
      </c>
      <c r="F58" s="58" t="s">
        <v>171</v>
      </c>
      <c r="G58" s="58"/>
      <c r="H58" s="58" t="s">
        <v>194</v>
      </c>
      <c r="I58" s="59"/>
    </row>
    <row r="59" spans="1:9" ht="12.75">
      <c r="A59" s="119" t="s">
        <v>201</v>
      </c>
      <c r="B59" s="119"/>
      <c r="C59" s="119"/>
      <c r="D59" s="119"/>
      <c r="E59" s="119"/>
      <c r="F59" s="119"/>
      <c r="G59" s="119"/>
      <c r="H59" s="119"/>
      <c r="I59" s="119"/>
    </row>
    <row r="60" spans="1:9" ht="12.75">
      <c r="A60" s="122" t="s">
        <v>211</v>
      </c>
      <c r="B60" s="122"/>
      <c r="C60" s="122"/>
      <c r="D60" s="122"/>
      <c r="E60" s="122"/>
      <c r="F60" s="122"/>
      <c r="G60" s="122"/>
      <c r="H60" s="122"/>
      <c r="I60" s="122"/>
    </row>
    <row r="61" spans="1:9" ht="12.75">
      <c r="A61" s="63">
        <v>1</v>
      </c>
      <c r="B61" s="61"/>
      <c r="C61" s="61"/>
      <c r="D61" s="60"/>
      <c r="E61" s="63"/>
      <c r="F61" s="60"/>
      <c r="G61" s="121"/>
      <c r="H61" s="121"/>
      <c r="I61" s="60" t="s">
        <v>211</v>
      </c>
    </row>
    <row r="62" spans="1:9" ht="12.75">
      <c r="A62" s="63">
        <v>2</v>
      </c>
      <c r="B62" s="61"/>
      <c r="C62" s="61"/>
      <c r="D62" s="60"/>
      <c r="E62" s="63"/>
      <c r="F62" s="60"/>
      <c r="G62" s="121"/>
      <c r="H62" s="121"/>
      <c r="I62" s="60" t="s">
        <v>211</v>
      </c>
    </row>
    <row r="63" spans="1:9" ht="12.75">
      <c r="A63" s="63">
        <v>3</v>
      </c>
      <c r="B63" s="61"/>
      <c r="C63" s="61"/>
      <c r="D63" s="60"/>
      <c r="E63" s="63"/>
      <c r="F63" s="60"/>
      <c r="G63" s="121"/>
      <c r="H63" s="121"/>
      <c r="I63" s="60" t="s">
        <v>211</v>
      </c>
    </row>
    <row r="66" spans="1:9" ht="12.75">
      <c r="A66" s="122" t="s">
        <v>212</v>
      </c>
      <c r="B66" s="122"/>
      <c r="C66" s="122"/>
      <c r="D66" s="122"/>
      <c r="E66" s="122"/>
      <c r="F66" s="122"/>
      <c r="G66" s="122"/>
      <c r="H66" s="122"/>
      <c r="I66" s="122"/>
    </row>
    <row r="67" spans="1:9" ht="12.75">
      <c r="A67" s="63">
        <v>1</v>
      </c>
      <c r="B67" s="61"/>
      <c r="C67" s="61"/>
      <c r="D67" s="60"/>
      <c r="E67" s="63"/>
      <c r="F67" s="60"/>
      <c r="G67" s="121"/>
      <c r="H67" s="121"/>
      <c r="I67" s="60" t="s">
        <v>212</v>
      </c>
    </row>
    <row r="68" spans="1:9" ht="12.75">
      <c r="A68" s="63">
        <v>2</v>
      </c>
      <c r="B68" s="61"/>
      <c r="C68" s="61"/>
      <c r="D68" s="60"/>
      <c r="E68" s="63"/>
      <c r="F68" s="60"/>
      <c r="G68" s="121"/>
      <c r="H68" s="121"/>
      <c r="I68" s="60" t="s">
        <v>212</v>
      </c>
    </row>
    <row r="69" spans="1:9" ht="12.75">
      <c r="A69" s="63">
        <v>3</v>
      </c>
      <c r="B69" s="61"/>
      <c r="C69" s="61"/>
      <c r="D69" s="60"/>
      <c r="E69" s="63"/>
      <c r="F69" s="60"/>
      <c r="G69" s="121"/>
      <c r="H69" s="121"/>
      <c r="I69" s="60" t="s">
        <v>212</v>
      </c>
    </row>
    <row r="70" ht="12.75">
      <c r="I70" s="65"/>
    </row>
    <row r="72" spans="1:9" ht="12.75">
      <c r="A72" s="122" t="s">
        <v>213</v>
      </c>
      <c r="B72" s="122"/>
      <c r="C72" s="122"/>
      <c r="D72" s="122"/>
      <c r="E72" s="122"/>
      <c r="F72" s="122"/>
      <c r="G72" s="122"/>
      <c r="H72" s="122"/>
      <c r="I72" s="122"/>
    </row>
    <row r="73" spans="1:9" ht="12.75">
      <c r="A73" s="63">
        <v>1</v>
      </c>
      <c r="B73" s="61"/>
      <c r="C73" s="61"/>
      <c r="D73" s="60"/>
      <c r="E73" s="63"/>
      <c r="F73" s="60"/>
      <c r="G73" s="121"/>
      <c r="H73" s="121"/>
      <c r="I73" s="60" t="s">
        <v>213</v>
      </c>
    </row>
    <row r="74" spans="1:9" ht="12.75">
      <c r="A74" s="63">
        <v>2</v>
      </c>
      <c r="B74" s="61"/>
      <c r="C74" s="61"/>
      <c r="D74" s="60"/>
      <c r="E74" s="63"/>
      <c r="F74" s="60"/>
      <c r="G74" s="121"/>
      <c r="H74" s="121"/>
      <c r="I74" s="60" t="s">
        <v>213</v>
      </c>
    </row>
    <row r="75" spans="1:9" ht="12.75">
      <c r="A75" s="63">
        <v>3</v>
      </c>
      <c r="B75" s="61"/>
      <c r="C75" s="61"/>
      <c r="D75" s="60"/>
      <c r="E75" s="63"/>
      <c r="F75" s="60"/>
      <c r="G75" s="121"/>
      <c r="H75" s="121"/>
      <c r="I75" s="60" t="s">
        <v>213</v>
      </c>
    </row>
    <row r="80" spans="1:9" ht="12.75">
      <c r="A80" s="122" t="s">
        <v>193</v>
      </c>
      <c r="B80" s="122"/>
      <c r="C80" s="122"/>
      <c r="D80" s="122"/>
      <c r="E80" s="122"/>
      <c r="F80" s="122"/>
      <c r="G80" s="122"/>
      <c r="H80" s="122"/>
      <c r="I80" s="122"/>
    </row>
    <row r="81" spans="1:9" ht="12.75">
      <c r="A81" s="123" t="s">
        <v>214</v>
      </c>
      <c r="B81" s="123"/>
      <c r="C81" s="123"/>
      <c r="D81" s="58" t="s">
        <v>12</v>
      </c>
      <c r="E81" s="58" t="s">
        <v>13</v>
      </c>
      <c r="F81" s="58" t="s">
        <v>205</v>
      </c>
      <c r="G81" s="123" t="s">
        <v>194</v>
      </c>
      <c r="H81" s="123"/>
      <c r="I81" s="123"/>
    </row>
    <row r="82" spans="1:9" ht="12.75">
      <c r="A82" s="66">
        <v>1</v>
      </c>
      <c r="B82" s="124"/>
      <c r="C82" s="124"/>
      <c r="D82" s="67"/>
      <c r="E82" s="67"/>
      <c r="F82" s="67"/>
      <c r="G82" s="125"/>
      <c r="H82" s="125"/>
      <c r="I82" s="125"/>
    </row>
    <row r="83" spans="1:9" ht="12.75">
      <c r="A83" s="66">
        <v>2</v>
      </c>
      <c r="B83" s="124"/>
      <c r="C83" s="124"/>
      <c r="D83" s="67"/>
      <c r="E83" s="67"/>
      <c r="F83" s="67"/>
      <c r="G83" s="125"/>
      <c r="H83" s="125"/>
      <c r="I83" s="125"/>
    </row>
    <row r="84" spans="1:9" ht="12.75">
      <c r="A84" s="66">
        <v>3</v>
      </c>
      <c r="B84" s="126"/>
      <c r="C84" s="126"/>
      <c r="D84" s="68"/>
      <c r="E84" s="67"/>
      <c r="F84" s="67"/>
      <c r="G84" s="125"/>
      <c r="H84" s="125"/>
      <c r="I84" s="125"/>
    </row>
    <row r="85" spans="1:9" ht="12.75">
      <c r="A85" s="66">
        <v>4</v>
      </c>
      <c r="B85" s="124"/>
      <c r="C85" s="124"/>
      <c r="D85" s="67"/>
      <c r="E85" s="67"/>
      <c r="F85" s="67"/>
      <c r="G85" s="125"/>
      <c r="H85" s="125"/>
      <c r="I85" s="125"/>
    </row>
    <row r="86" spans="1:9" ht="12.75">
      <c r="A86" s="66">
        <v>5</v>
      </c>
      <c r="B86" s="124"/>
      <c r="C86" s="124"/>
      <c r="D86" s="67"/>
      <c r="E86" s="67"/>
      <c r="F86" s="67"/>
      <c r="G86" s="125"/>
      <c r="H86" s="125"/>
      <c r="I86" s="125"/>
    </row>
  </sheetData>
  <sheetProtection selectLockedCells="1" selectUnlockedCells="1"/>
  <mergeCells count="67">
    <mergeCell ref="B84:C84"/>
    <mergeCell ref="G84:I84"/>
    <mergeCell ref="B85:C85"/>
    <mergeCell ref="G85:I85"/>
    <mergeCell ref="B86:C86"/>
    <mergeCell ref="G86:I86"/>
    <mergeCell ref="A80:I80"/>
    <mergeCell ref="A81:C81"/>
    <mergeCell ref="G81:I81"/>
    <mergeCell ref="B82:C82"/>
    <mergeCell ref="G82:I82"/>
    <mergeCell ref="B83:C83"/>
    <mergeCell ref="G83:I83"/>
    <mergeCell ref="G68:H68"/>
    <mergeCell ref="G69:H69"/>
    <mergeCell ref="A72:I72"/>
    <mergeCell ref="G73:H73"/>
    <mergeCell ref="G74:H74"/>
    <mergeCell ref="G75:H75"/>
    <mergeCell ref="A60:I60"/>
    <mergeCell ref="G61:H61"/>
    <mergeCell ref="G62:H62"/>
    <mergeCell ref="G63:H63"/>
    <mergeCell ref="A66:I66"/>
    <mergeCell ref="G67:H67"/>
    <mergeCell ref="G48:H48"/>
    <mergeCell ref="A51:I51"/>
    <mergeCell ref="G52:H52"/>
    <mergeCell ref="G53:H53"/>
    <mergeCell ref="G54:H54"/>
    <mergeCell ref="A59:I59"/>
    <mergeCell ref="G40:H40"/>
    <mergeCell ref="G41:H41"/>
    <mergeCell ref="G42:H42"/>
    <mergeCell ref="A45:I45"/>
    <mergeCell ref="G46:H46"/>
    <mergeCell ref="G47:H47"/>
    <mergeCell ref="A33:I33"/>
    <mergeCell ref="A34:I34"/>
    <mergeCell ref="G35:H35"/>
    <mergeCell ref="G36:H36"/>
    <mergeCell ref="G37:H37"/>
    <mergeCell ref="A39:I39"/>
    <mergeCell ref="G24:H24"/>
    <mergeCell ref="A26:I26"/>
    <mergeCell ref="G27:H27"/>
    <mergeCell ref="G28:H28"/>
    <mergeCell ref="G29:H29"/>
    <mergeCell ref="G32:H32"/>
    <mergeCell ref="G17:H17"/>
    <mergeCell ref="G18:H18"/>
    <mergeCell ref="G19:H19"/>
    <mergeCell ref="A21:I21"/>
    <mergeCell ref="G22:H22"/>
    <mergeCell ref="G23:H23"/>
    <mergeCell ref="A9:I9"/>
    <mergeCell ref="G10:H10"/>
    <mergeCell ref="G11:H11"/>
    <mergeCell ref="G12:H12"/>
    <mergeCell ref="A15:I15"/>
    <mergeCell ref="A16:I16"/>
    <mergeCell ref="A1:I1"/>
    <mergeCell ref="G3:H3"/>
    <mergeCell ref="A4:I4"/>
    <mergeCell ref="G5:H5"/>
    <mergeCell ref="G6:H6"/>
    <mergeCell ref="G7:H7"/>
  </mergeCells>
  <printOptions/>
  <pageMargins left="0.60625" right="0.5638888888888889" top="1" bottom="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9"/>
  <sheetViews>
    <sheetView zoomScalePageLayoutView="0" workbookViewId="0" topLeftCell="A1">
      <selection activeCell="A2" sqref="A2"/>
    </sheetView>
  </sheetViews>
  <sheetFormatPr defaultColWidth="8.421875" defaultRowHeight="12.75"/>
  <cols>
    <col min="1" max="1" width="4.421875" style="2" customWidth="1"/>
    <col min="2" max="2" width="26.421875" style="2" customWidth="1"/>
    <col min="3" max="3" width="24.421875" style="2" customWidth="1"/>
    <col min="4" max="4" width="9.421875" style="2" customWidth="1"/>
    <col min="5" max="5" width="16.28125" style="2" customWidth="1"/>
    <col min="6" max="6" width="7.421875" style="2" customWidth="1"/>
    <col min="7" max="7" width="10.8515625" style="2" customWidth="1"/>
    <col min="8" max="8" width="7.421875" style="2" customWidth="1"/>
    <col min="9" max="9" width="4.421875" style="2" customWidth="1"/>
    <col min="10" max="255" width="8.421875" style="2" customWidth="1"/>
  </cols>
  <sheetData>
    <row r="1" spans="1:9" ht="27.75" customHeight="1">
      <c r="A1" s="113" t="s">
        <v>8</v>
      </c>
      <c r="B1" s="113"/>
      <c r="C1" s="113"/>
      <c r="D1" s="113"/>
      <c r="E1" s="113"/>
      <c r="F1" s="113"/>
      <c r="G1" s="113"/>
      <c r="H1" s="113"/>
      <c r="I1" s="11"/>
    </row>
    <row r="2" spans="1:9" ht="14.25" customHeight="1">
      <c r="A2" s="69"/>
      <c r="B2" s="69"/>
      <c r="C2" s="69"/>
      <c r="D2" s="69"/>
      <c r="E2" s="69"/>
      <c r="F2" s="69"/>
      <c r="G2" s="69"/>
      <c r="H2" s="69"/>
      <c r="I2" s="69"/>
    </row>
    <row r="3" spans="1:9" ht="12.75">
      <c r="A3" s="26"/>
      <c r="B3" s="70" t="s">
        <v>10</v>
      </c>
      <c r="C3" s="70" t="s">
        <v>11</v>
      </c>
      <c r="D3" s="26" t="s">
        <v>12</v>
      </c>
      <c r="E3" s="26" t="s">
        <v>13</v>
      </c>
      <c r="F3" s="26" t="s">
        <v>194</v>
      </c>
      <c r="G3" s="26"/>
      <c r="H3" s="26" t="s">
        <v>194</v>
      </c>
      <c r="I3" s="70" t="s">
        <v>172</v>
      </c>
    </row>
    <row r="4" spans="1:9" ht="12.75">
      <c r="A4" s="71"/>
      <c r="B4" s="72"/>
      <c r="C4" s="72"/>
      <c r="D4" s="71"/>
      <c r="E4" s="71"/>
      <c r="F4" s="71"/>
      <c r="G4" s="71"/>
      <c r="H4" s="71"/>
      <c r="I4" s="73"/>
    </row>
    <row r="5" spans="1:9" ht="12.75">
      <c r="A5" s="127" t="s">
        <v>197</v>
      </c>
      <c r="B5" s="127"/>
      <c r="C5" s="127"/>
      <c r="D5" s="127"/>
      <c r="E5" s="127"/>
      <c r="F5" s="127"/>
      <c r="G5" s="127"/>
      <c r="H5" s="127"/>
      <c r="I5" s="127"/>
    </row>
    <row r="6" spans="1:9" ht="12.75">
      <c r="A6" s="27"/>
      <c r="B6" s="34"/>
      <c r="C6" s="34"/>
      <c r="D6" s="27"/>
      <c r="E6" s="27"/>
      <c r="F6" s="26">
        <f aca="true" t="shared" si="0" ref="F6:F23">SUM(D6:E6)</f>
        <v>0</v>
      </c>
      <c r="G6" s="27"/>
      <c r="H6" s="27"/>
      <c r="I6" s="27" t="s">
        <v>198</v>
      </c>
    </row>
    <row r="7" spans="1:9" ht="12.75">
      <c r="A7" s="27"/>
      <c r="B7" s="34"/>
      <c r="C7" s="34"/>
      <c r="D7" s="27"/>
      <c r="E7" s="27"/>
      <c r="F7" s="26">
        <f t="shared" si="0"/>
        <v>0</v>
      </c>
      <c r="G7" s="27"/>
      <c r="H7" s="27"/>
      <c r="I7" s="27" t="s">
        <v>198</v>
      </c>
    </row>
    <row r="8" spans="1:9" ht="12.75">
      <c r="A8" s="27"/>
      <c r="B8" s="34"/>
      <c r="C8" s="34"/>
      <c r="D8" s="27"/>
      <c r="E8" s="27"/>
      <c r="F8" s="26">
        <f t="shared" si="0"/>
        <v>0</v>
      </c>
      <c r="G8" s="27"/>
      <c r="H8" s="27"/>
      <c r="I8" s="27" t="s">
        <v>198</v>
      </c>
    </row>
    <row r="9" spans="1:9" ht="12.75">
      <c r="A9" s="27"/>
      <c r="B9" s="34"/>
      <c r="C9" s="34"/>
      <c r="D9" s="27"/>
      <c r="E9" s="27"/>
      <c r="F9" s="26">
        <f t="shared" si="0"/>
        <v>0</v>
      </c>
      <c r="G9" s="27"/>
      <c r="H9" s="27"/>
      <c r="I9" s="27" t="s">
        <v>198</v>
      </c>
    </row>
    <row r="10" spans="1:9" ht="12.75">
      <c r="A10" s="27"/>
      <c r="B10" s="34"/>
      <c r="C10" s="34"/>
      <c r="D10" s="27"/>
      <c r="E10" s="27"/>
      <c r="F10" s="26">
        <f t="shared" si="0"/>
        <v>0</v>
      </c>
      <c r="G10" s="27"/>
      <c r="H10" s="27"/>
      <c r="I10" s="27" t="s">
        <v>198</v>
      </c>
    </row>
    <row r="11" spans="1:9" ht="12.75">
      <c r="A11" s="27"/>
      <c r="B11" s="34"/>
      <c r="C11" s="34"/>
      <c r="D11" s="27"/>
      <c r="E11" s="27"/>
      <c r="F11" s="26">
        <f t="shared" si="0"/>
        <v>0</v>
      </c>
      <c r="G11" s="27"/>
      <c r="H11" s="27"/>
      <c r="I11" s="27" t="s">
        <v>198</v>
      </c>
    </row>
    <row r="12" spans="1:9" ht="12.75">
      <c r="A12" s="27"/>
      <c r="B12" s="34"/>
      <c r="C12" s="34"/>
      <c r="D12" s="27"/>
      <c r="E12" s="27"/>
      <c r="F12" s="26">
        <f t="shared" si="0"/>
        <v>0</v>
      </c>
      <c r="G12" s="27"/>
      <c r="H12" s="27"/>
      <c r="I12" s="27" t="s">
        <v>198</v>
      </c>
    </row>
    <row r="13" spans="1:9" ht="12.75">
      <c r="A13" s="27"/>
      <c r="B13" s="34"/>
      <c r="C13" s="34"/>
      <c r="D13" s="27"/>
      <c r="E13" s="27"/>
      <c r="F13" s="26">
        <f t="shared" si="0"/>
        <v>0</v>
      </c>
      <c r="G13" s="27"/>
      <c r="H13" s="27"/>
      <c r="I13" s="27" t="s">
        <v>198</v>
      </c>
    </row>
    <row r="14" spans="1:9" ht="12.75">
      <c r="A14" s="27"/>
      <c r="B14" s="34"/>
      <c r="C14" s="34"/>
      <c r="D14" s="27"/>
      <c r="E14" s="27"/>
      <c r="F14" s="26">
        <f t="shared" si="0"/>
        <v>0</v>
      </c>
      <c r="G14" s="27"/>
      <c r="H14" s="27"/>
      <c r="I14" s="27" t="s">
        <v>198</v>
      </c>
    </row>
    <row r="15" spans="1:9" ht="12.75">
      <c r="A15" s="27"/>
      <c r="B15" s="34"/>
      <c r="C15" s="34"/>
      <c r="D15" s="27"/>
      <c r="E15" s="27"/>
      <c r="F15" s="26">
        <f t="shared" si="0"/>
        <v>0</v>
      </c>
      <c r="G15" s="27"/>
      <c r="H15" s="27"/>
      <c r="I15" s="27" t="s">
        <v>198</v>
      </c>
    </row>
    <row r="16" spans="1:9" ht="12.75">
      <c r="A16" s="27"/>
      <c r="B16" s="34"/>
      <c r="C16" s="34"/>
      <c r="D16" s="27"/>
      <c r="E16" s="27"/>
      <c r="F16" s="26">
        <f t="shared" si="0"/>
        <v>0</v>
      </c>
      <c r="G16" s="27"/>
      <c r="H16" s="27"/>
      <c r="I16" s="27" t="s">
        <v>198</v>
      </c>
    </row>
    <row r="17" spans="1:9" ht="12.75">
      <c r="A17" s="27"/>
      <c r="B17" s="34"/>
      <c r="C17" s="34"/>
      <c r="D17" s="27"/>
      <c r="E17" s="27"/>
      <c r="F17" s="26">
        <f t="shared" si="0"/>
        <v>0</v>
      </c>
      <c r="G17" s="27"/>
      <c r="H17" s="27"/>
      <c r="I17" s="27" t="s">
        <v>198</v>
      </c>
    </row>
    <row r="18" spans="1:9" ht="12.75">
      <c r="A18" s="27"/>
      <c r="B18" s="34"/>
      <c r="C18" s="34"/>
      <c r="D18" s="27"/>
      <c r="E18" s="27"/>
      <c r="F18" s="26">
        <f t="shared" si="0"/>
        <v>0</v>
      </c>
      <c r="G18" s="27"/>
      <c r="H18" s="27"/>
      <c r="I18" s="27" t="s">
        <v>198</v>
      </c>
    </row>
    <row r="19" spans="1:9" ht="12.75">
      <c r="A19" s="27"/>
      <c r="B19" s="34"/>
      <c r="C19" s="34"/>
      <c r="D19" s="27"/>
      <c r="E19" s="27"/>
      <c r="F19" s="26">
        <f t="shared" si="0"/>
        <v>0</v>
      </c>
      <c r="G19" s="27"/>
      <c r="H19" s="27"/>
      <c r="I19" s="27" t="s">
        <v>198</v>
      </c>
    </row>
    <row r="20" spans="1:9" ht="12.75">
      <c r="A20" s="27"/>
      <c r="B20" s="34"/>
      <c r="C20" s="34"/>
      <c r="D20" s="27"/>
      <c r="E20" s="27"/>
      <c r="F20" s="26">
        <f t="shared" si="0"/>
        <v>0</v>
      </c>
      <c r="G20" s="27"/>
      <c r="H20" s="27"/>
      <c r="I20" s="27" t="s">
        <v>198</v>
      </c>
    </row>
    <row r="21" spans="1:9" ht="12.75">
      <c r="A21" s="27"/>
      <c r="B21" s="34"/>
      <c r="C21" s="34"/>
      <c r="D21" s="27"/>
      <c r="E21" s="27"/>
      <c r="F21" s="26">
        <f t="shared" si="0"/>
        <v>0</v>
      </c>
      <c r="G21" s="27"/>
      <c r="H21" s="27"/>
      <c r="I21" s="27" t="s">
        <v>198</v>
      </c>
    </row>
    <row r="22" spans="1:9" ht="12.75">
      <c r="A22" s="27"/>
      <c r="B22" s="34"/>
      <c r="C22" s="34"/>
      <c r="D22" s="27"/>
      <c r="E22" s="27"/>
      <c r="F22" s="26">
        <f t="shared" si="0"/>
        <v>0</v>
      </c>
      <c r="G22" s="27"/>
      <c r="H22" s="27"/>
      <c r="I22" s="27" t="s">
        <v>198</v>
      </c>
    </row>
    <row r="23" spans="1:9" ht="12.75">
      <c r="A23" s="27"/>
      <c r="B23" s="34"/>
      <c r="C23" s="34"/>
      <c r="D23" s="27"/>
      <c r="E23" s="27"/>
      <c r="F23" s="26">
        <f t="shared" si="0"/>
        <v>0</v>
      </c>
      <c r="G23" s="27"/>
      <c r="H23" s="27"/>
      <c r="I23" s="27" t="s">
        <v>198</v>
      </c>
    </row>
    <row r="26" spans="1:9" ht="12.75">
      <c r="A26" s="127" t="s">
        <v>215</v>
      </c>
      <c r="B26" s="127"/>
      <c r="C26" s="127"/>
      <c r="D26" s="127"/>
      <c r="E26" s="127"/>
      <c r="F26" s="127"/>
      <c r="G26" s="127"/>
      <c r="H26" s="127"/>
      <c r="I26" s="127"/>
    </row>
    <row r="27" spans="1:9" ht="12.75">
      <c r="A27" s="27">
        <v>1</v>
      </c>
      <c r="B27" s="34"/>
      <c r="C27" s="34"/>
      <c r="D27" s="27"/>
      <c r="E27" s="27"/>
      <c r="F27" s="26">
        <f>SUM(D27:E27)</f>
        <v>0</v>
      </c>
      <c r="G27" s="27"/>
      <c r="H27" s="27"/>
      <c r="I27" s="27" t="s">
        <v>200</v>
      </c>
    </row>
    <row r="28" spans="1:9" ht="12.75">
      <c r="A28" s="27">
        <v>1</v>
      </c>
      <c r="B28" s="34"/>
      <c r="C28" s="34"/>
      <c r="D28" s="27"/>
      <c r="E28" s="27"/>
      <c r="F28" s="26">
        <f>SUM(D28:E28)</f>
        <v>0</v>
      </c>
      <c r="G28" s="27"/>
      <c r="H28" s="27"/>
      <c r="I28" s="27" t="s">
        <v>200</v>
      </c>
    </row>
    <row r="29" spans="1:9" ht="12.75">
      <c r="A29" s="27">
        <v>3</v>
      </c>
      <c r="B29" s="34"/>
      <c r="C29" s="34"/>
      <c r="D29" s="27"/>
      <c r="E29" s="27"/>
      <c r="F29" s="26">
        <f>SUM(D29:E29)</f>
        <v>0</v>
      </c>
      <c r="G29" s="27"/>
      <c r="H29" s="27"/>
      <c r="I29" s="27" t="s">
        <v>200</v>
      </c>
    </row>
    <row r="30" spans="1:9" ht="12.75">
      <c r="A30" s="27">
        <v>4</v>
      </c>
      <c r="B30" s="34"/>
      <c r="C30" s="34"/>
      <c r="D30" s="27"/>
      <c r="E30" s="27"/>
      <c r="F30" s="26">
        <f>SUM(D30:E30)</f>
        <v>0</v>
      </c>
      <c r="G30" s="27"/>
      <c r="H30" s="27"/>
      <c r="I30" s="27" t="s">
        <v>200</v>
      </c>
    </row>
    <row r="31" spans="1:9" ht="12.75">
      <c r="A31" s="27">
        <v>5</v>
      </c>
      <c r="B31" s="34"/>
      <c r="C31" s="34"/>
      <c r="D31" s="27"/>
      <c r="E31" s="27"/>
      <c r="F31" s="26">
        <f>SUM(D31:E31)</f>
        <v>0</v>
      </c>
      <c r="G31" s="27"/>
      <c r="H31" s="27"/>
      <c r="I31" s="27" t="s">
        <v>200</v>
      </c>
    </row>
    <row r="32" ht="12.75">
      <c r="F32" s="12"/>
    </row>
    <row r="33" ht="12.75">
      <c r="F33" s="12"/>
    </row>
    <row r="34" spans="1:9" ht="12.75">
      <c r="A34" s="127" t="s">
        <v>201</v>
      </c>
      <c r="B34" s="127"/>
      <c r="C34" s="127"/>
      <c r="D34" s="127"/>
      <c r="E34" s="127"/>
      <c r="F34" s="127"/>
      <c r="G34" s="127"/>
      <c r="H34" s="127"/>
      <c r="I34" s="127"/>
    </row>
    <row r="35" spans="1:9" ht="12.75">
      <c r="A35" s="127" t="s">
        <v>202</v>
      </c>
      <c r="B35" s="127"/>
      <c r="C35" s="127"/>
      <c r="D35" s="127"/>
      <c r="E35" s="127"/>
      <c r="F35" s="127"/>
      <c r="G35" s="127"/>
      <c r="H35" s="127"/>
      <c r="I35" s="127"/>
    </row>
    <row r="36" spans="1:9" ht="12.75">
      <c r="A36" s="44">
        <v>1</v>
      </c>
      <c r="B36" s="34"/>
      <c r="C36" s="34"/>
      <c r="D36" s="27"/>
      <c r="E36" s="27"/>
      <c r="F36" s="26">
        <f aca="true" t="shared" si="1" ref="F36:F41">SUM(D36:E36)</f>
        <v>0</v>
      </c>
      <c r="G36" s="44"/>
      <c r="H36" s="27"/>
      <c r="I36" s="74" t="s">
        <v>216</v>
      </c>
    </row>
    <row r="37" spans="1:9" ht="12.75">
      <c r="A37" s="44">
        <v>2</v>
      </c>
      <c r="B37" s="34"/>
      <c r="C37" s="34"/>
      <c r="D37" s="27"/>
      <c r="E37" s="27"/>
      <c r="F37" s="26">
        <f t="shared" si="1"/>
        <v>0</v>
      </c>
      <c r="G37" s="44"/>
      <c r="H37" s="27"/>
      <c r="I37" s="74" t="s">
        <v>216</v>
      </c>
    </row>
    <row r="38" spans="1:9" ht="12.75">
      <c r="A38" s="44">
        <v>3</v>
      </c>
      <c r="B38" s="34"/>
      <c r="C38" s="34"/>
      <c r="D38" s="27"/>
      <c r="E38" s="27"/>
      <c r="F38" s="26">
        <f t="shared" si="1"/>
        <v>0</v>
      </c>
      <c r="G38" s="44"/>
      <c r="H38" s="27"/>
      <c r="I38" s="74" t="s">
        <v>216</v>
      </c>
    </row>
    <row r="39" spans="1:9" ht="12.75">
      <c r="A39" s="44">
        <v>4</v>
      </c>
      <c r="B39" s="34"/>
      <c r="C39" s="34"/>
      <c r="D39" s="27"/>
      <c r="E39" s="44"/>
      <c r="F39" s="26">
        <f t="shared" si="1"/>
        <v>0</v>
      </c>
      <c r="G39" s="44"/>
      <c r="H39" s="27"/>
      <c r="I39" s="74" t="s">
        <v>216</v>
      </c>
    </row>
    <row r="40" spans="1:9" ht="12.75">
      <c r="A40" s="44">
        <v>5</v>
      </c>
      <c r="B40" s="34"/>
      <c r="C40" s="34"/>
      <c r="D40" s="27"/>
      <c r="E40" s="44"/>
      <c r="F40" s="26">
        <f t="shared" si="1"/>
        <v>0</v>
      </c>
      <c r="G40" s="44"/>
      <c r="H40" s="27"/>
      <c r="I40" s="74" t="s">
        <v>216</v>
      </c>
    </row>
    <row r="41" spans="1:9" ht="12.75">
      <c r="A41" s="44">
        <v>6</v>
      </c>
      <c r="B41" s="34"/>
      <c r="C41" s="34"/>
      <c r="D41" s="27"/>
      <c r="E41" s="27"/>
      <c r="F41" s="26">
        <f t="shared" si="1"/>
        <v>0</v>
      </c>
      <c r="G41" s="44"/>
      <c r="H41" s="27"/>
      <c r="I41" s="74" t="s">
        <v>216</v>
      </c>
    </row>
    <row r="42" ht="12.75">
      <c r="F42" s="12"/>
    </row>
    <row r="43" ht="12.75">
      <c r="F43" s="12"/>
    </row>
    <row r="44" spans="1:9" ht="12.75">
      <c r="A44" s="127" t="s">
        <v>203</v>
      </c>
      <c r="B44" s="127"/>
      <c r="C44" s="127"/>
      <c r="D44" s="127"/>
      <c r="E44" s="127"/>
      <c r="F44" s="127"/>
      <c r="G44" s="127"/>
      <c r="H44" s="127"/>
      <c r="I44" s="127"/>
    </row>
    <row r="45" spans="1:9" ht="12.75">
      <c r="A45" s="44">
        <v>1</v>
      </c>
      <c r="B45" s="34"/>
      <c r="C45" s="34"/>
      <c r="D45" s="27"/>
      <c r="E45" s="27"/>
      <c r="F45" s="26">
        <f aca="true" t="shared" si="2" ref="F45:F57">SUM(D45:E45)</f>
        <v>0</v>
      </c>
      <c r="G45" s="27"/>
      <c r="H45" s="75"/>
      <c r="I45" s="74" t="s">
        <v>203</v>
      </c>
    </row>
    <row r="46" spans="1:9" ht="12.75">
      <c r="A46" s="44">
        <v>2</v>
      </c>
      <c r="B46" s="34"/>
      <c r="C46" s="34"/>
      <c r="D46" s="27"/>
      <c r="E46" s="27"/>
      <c r="F46" s="26">
        <f t="shared" si="2"/>
        <v>0</v>
      </c>
      <c r="G46" s="27"/>
      <c r="H46" s="75"/>
      <c r="I46" s="74" t="s">
        <v>203</v>
      </c>
    </row>
    <row r="47" spans="1:9" ht="12.75">
      <c r="A47" s="44"/>
      <c r="B47" s="34"/>
      <c r="C47" s="34"/>
      <c r="D47" s="27"/>
      <c r="E47" s="27"/>
      <c r="F47" s="26">
        <f t="shared" si="2"/>
        <v>0</v>
      </c>
      <c r="G47" s="27"/>
      <c r="H47" s="75"/>
      <c r="I47" s="74" t="s">
        <v>203</v>
      </c>
    </row>
    <row r="48" spans="1:9" ht="12.75">
      <c r="A48" s="44"/>
      <c r="B48" s="34"/>
      <c r="C48" s="34"/>
      <c r="D48" s="27"/>
      <c r="E48" s="27"/>
      <c r="F48" s="26">
        <f t="shared" si="2"/>
        <v>0</v>
      </c>
      <c r="G48" s="27"/>
      <c r="H48" s="75"/>
      <c r="I48" s="74" t="s">
        <v>203</v>
      </c>
    </row>
    <row r="49" spans="1:9" ht="12.75">
      <c r="A49" s="44">
        <v>5</v>
      </c>
      <c r="B49" s="34"/>
      <c r="C49" s="34"/>
      <c r="D49" s="27"/>
      <c r="E49" s="44"/>
      <c r="F49" s="26">
        <f t="shared" si="2"/>
        <v>0</v>
      </c>
      <c r="G49" s="27"/>
      <c r="H49" s="75"/>
      <c r="I49" s="74" t="s">
        <v>203</v>
      </c>
    </row>
    <row r="50" spans="1:9" ht="12.75">
      <c r="A50" s="44"/>
      <c r="B50" s="34"/>
      <c r="C50" s="34"/>
      <c r="D50" s="27"/>
      <c r="E50" s="27"/>
      <c r="F50" s="26">
        <f t="shared" si="2"/>
        <v>0</v>
      </c>
      <c r="G50" s="27"/>
      <c r="H50" s="75"/>
      <c r="I50" s="74" t="s">
        <v>203</v>
      </c>
    </row>
    <row r="51" spans="1:9" ht="12.75">
      <c r="A51" s="44">
        <v>7</v>
      </c>
      <c r="B51" s="34"/>
      <c r="C51" s="34"/>
      <c r="D51" s="27"/>
      <c r="E51" s="44"/>
      <c r="F51" s="26">
        <f t="shared" si="2"/>
        <v>0</v>
      </c>
      <c r="G51" s="27"/>
      <c r="H51" s="75"/>
      <c r="I51" s="74" t="s">
        <v>203</v>
      </c>
    </row>
    <row r="52" spans="1:9" ht="12.75">
      <c r="A52" s="44"/>
      <c r="B52" s="34"/>
      <c r="C52" s="34"/>
      <c r="D52" s="27"/>
      <c r="E52" s="27"/>
      <c r="F52" s="26">
        <f t="shared" si="2"/>
        <v>0</v>
      </c>
      <c r="G52" s="27"/>
      <c r="H52" s="75"/>
      <c r="I52" s="74" t="s">
        <v>203</v>
      </c>
    </row>
    <row r="53" spans="1:9" ht="12.75">
      <c r="A53" s="44"/>
      <c r="B53" s="34"/>
      <c r="C53" s="34"/>
      <c r="D53" s="27"/>
      <c r="E53" s="27"/>
      <c r="F53" s="26">
        <f t="shared" si="2"/>
        <v>0</v>
      </c>
      <c r="G53" s="27"/>
      <c r="H53" s="75"/>
      <c r="I53" s="74" t="s">
        <v>203</v>
      </c>
    </row>
    <row r="54" spans="1:9" ht="12.75">
      <c r="A54" s="44"/>
      <c r="B54" s="34"/>
      <c r="C54" s="34"/>
      <c r="D54" s="27"/>
      <c r="E54" s="27"/>
      <c r="F54" s="26">
        <f t="shared" si="2"/>
        <v>0</v>
      </c>
      <c r="G54" s="27"/>
      <c r="H54" s="75"/>
      <c r="I54" s="74" t="s">
        <v>203</v>
      </c>
    </row>
    <row r="55" spans="1:9" ht="12.75">
      <c r="A55" s="44"/>
      <c r="B55" s="34"/>
      <c r="C55" s="34"/>
      <c r="D55" s="27"/>
      <c r="E55" s="27"/>
      <c r="F55" s="26">
        <f t="shared" si="2"/>
        <v>0</v>
      </c>
      <c r="G55" s="27"/>
      <c r="H55" s="75"/>
      <c r="I55" s="74" t="s">
        <v>203</v>
      </c>
    </row>
    <row r="56" spans="1:9" ht="12.75">
      <c r="A56" s="44">
        <v>12</v>
      </c>
      <c r="B56" s="34"/>
      <c r="C56" s="34"/>
      <c r="D56" s="27"/>
      <c r="E56" s="44"/>
      <c r="F56" s="26">
        <f t="shared" si="2"/>
        <v>0</v>
      </c>
      <c r="G56" s="27"/>
      <c r="H56" s="75"/>
      <c r="I56" s="74" t="s">
        <v>203</v>
      </c>
    </row>
    <row r="57" spans="1:9" ht="12.75">
      <c r="A57" s="44">
        <v>13</v>
      </c>
      <c r="B57" s="34"/>
      <c r="C57" s="34"/>
      <c r="D57" s="27"/>
      <c r="E57" s="44"/>
      <c r="F57" s="26">
        <f t="shared" si="2"/>
        <v>0</v>
      </c>
      <c r="G57" s="27"/>
      <c r="H57" s="75"/>
      <c r="I57" s="74" t="s">
        <v>203</v>
      </c>
    </row>
    <row r="58" ht="12.75">
      <c r="F58" s="12"/>
    </row>
    <row r="59" ht="12.75">
      <c r="F59" s="12"/>
    </row>
    <row r="60" spans="1:9" ht="12.75">
      <c r="A60" s="127" t="s">
        <v>204</v>
      </c>
      <c r="B60" s="127"/>
      <c r="C60" s="127"/>
      <c r="D60" s="127"/>
      <c r="E60" s="127"/>
      <c r="F60" s="127"/>
      <c r="G60" s="127"/>
      <c r="H60" s="127"/>
      <c r="I60" s="127"/>
    </row>
    <row r="61" spans="1:9" ht="12.75">
      <c r="A61" s="44">
        <v>1</v>
      </c>
      <c r="B61" s="34"/>
      <c r="C61" s="34"/>
      <c r="D61" s="27"/>
      <c r="E61" s="27"/>
      <c r="F61" s="26">
        <f aca="true" t="shared" si="3" ref="F61:F66">SUM(D61:E61)</f>
        <v>0</v>
      </c>
      <c r="G61" s="27"/>
      <c r="H61" s="27"/>
      <c r="I61" s="27" t="s">
        <v>204</v>
      </c>
    </row>
    <row r="62" spans="1:9" ht="12.75">
      <c r="A62" s="44">
        <v>2</v>
      </c>
      <c r="B62" s="34"/>
      <c r="C62" s="34"/>
      <c r="D62" s="27"/>
      <c r="E62" s="27"/>
      <c r="F62" s="26">
        <f t="shared" si="3"/>
        <v>0</v>
      </c>
      <c r="G62" s="27"/>
      <c r="H62" s="27"/>
      <c r="I62" s="27" t="s">
        <v>204</v>
      </c>
    </row>
    <row r="63" spans="1:9" ht="12.75">
      <c r="A63" s="44">
        <v>3</v>
      </c>
      <c r="B63" s="34"/>
      <c r="C63" s="34"/>
      <c r="D63" s="27"/>
      <c r="E63" s="27"/>
      <c r="F63" s="26">
        <f t="shared" si="3"/>
        <v>0</v>
      </c>
      <c r="G63" s="27"/>
      <c r="H63" s="27"/>
      <c r="I63" s="27" t="s">
        <v>204</v>
      </c>
    </row>
    <row r="64" spans="1:9" ht="12.75">
      <c r="A64" s="44">
        <v>4</v>
      </c>
      <c r="B64" s="34"/>
      <c r="C64" s="34"/>
      <c r="D64" s="27"/>
      <c r="E64" s="27"/>
      <c r="F64" s="26">
        <f t="shared" si="3"/>
        <v>0</v>
      </c>
      <c r="G64" s="27"/>
      <c r="H64" s="27"/>
      <c r="I64" s="27" t="s">
        <v>204</v>
      </c>
    </row>
    <row r="65" spans="1:9" ht="12.75">
      <c r="A65" s="44">
        <v>5</v>
      </c>
      <c r="B65" s="34"/>
      <c r="C65" s="34"/>
      <c r="D65" s="27"/>
      <c r="E65" s="27"/>
      <c r="F65" s="26">
        <f t="shared" si="3"/>
        <v>0</v>
      </c>
      <c r="G65" s="27"/>
      <c r="H65" s="27"/>
      <c r="I65" s="27" t="s">
        <v>204</v>
      </c>
    </row>
    <row r="66" spans="1:9" ht="12.75">
      <c r="A66" s="44">
        <v>6</v>
      </c>
      <c r="B66" s="34"/>
      <c r="C66" s="34"/>
      <c r="D66" s="27"/>
      <c r="E66" s="27"/>
      <c r="F66" s="26">
        <f t="shared" si="3"/>
        <v>0</v>
      </c>
      <c r="G66" s="27"/>
      <c r="H66" s="27"/>
      <c r="I66" s="27" t="s">
        <v>204</v>
      </c>
    </row>
    <row r="67" ht="12.75">
      <c r="F67" s="12"/>
    </row>
    <row r="68" ht="12.75">
      <c r="F68" s="12"/>
    </row>
    <row r="69" spans="1:9" ht="12.75">
      <c r="A69" s="127" t="s">
        <v>207</v>
      </c>
      <c r="B69" s="127"/>
      <c r="C69" s="127"/>
      <c r="D69" s="127"/>
      <c r="E69" s="127"/>
      <c r="F69" s="127"/>
      <c r="G69" s="127"/>
      <c r="H69" s="127"/>
      <c r="I69" s="127"/>
    </row>
    <row r="70" spans="1:9" ht="12.75">
      <c r="A70" s="44">
        <v>1</v>
      </c>
      <c r="B70" s="34"/>
      <c r="C70" s="34"/>
      <c r="D70" s="27"/>
      <c r="E70" s="27"/>
      <c r="F70" s="26">
        <f aca="true" t="shared" si="4" ref="F70:F77">SUM(D70:E70)</f>
        <v>0</v>
      </c>
      <c r="G70" s="27"/>
      <c r="H70" s="27"/>
      <c r="I70" s="27" t="s">
        <v>207</v>
      </c>
    </row>
    <row r="71" spans="1:9" ht="12.75">
      <c r="A71" s="44">
        <v>2</v>
      </c>
      <c r="B71" s="34"/>
      <c r="C71" s="34"/>
      <c r="D71" s="27"/>
      <c r="E71" s="27"/>
      <c r="F71" s="26">
        <f t="shared" si="4"/>
        <v>0</v>
      </c>
      <c r="G71" s="27"/>
      <c r="H71" s="27"/>
      <c r="I71" s="27" t="s">
        <v>207</v>
      </c>
    </row>
    <row r="72" spans="1:9" ht="12.75">
      <c r="A72" s="44">
        <v>3</v>
      </c>
      <c r="B72" s="34"/>
      <c r="C72" s="34"/>
      <c r="D72" s="27"/>
      <c r="E72" s="27"/>
      <c r="F72" s="26">
        <f t="shared" si="4"/>
        <v>0</v>
      </c>
      <c r="G72" s="27"/>
      <c r="H72" s="27"/>
      <c r="I72" s="27" t="s">
        <v>207</v>
      </c>
    </row>
    <row r="73" spans="1:9" ht="12.75">
      <c r="A73" s="44">
        <v>4</v>
      </c>
      <c r="B73" s="34"/>
      <c r="C73" s="34"/>
      <c r="D73" s="27"/>
      <c r="E73" s="27"/>
      <c r="F73" s="26">
        <f t="shared" si="4"/>
        <v>0</v>
      </c>
      <c r="G73" s="27"/>
      <c r="H73" s="27"/>
      <c r="I73" s="27" t="s">
        <v>207</v>
      </c>
    </row>
    <row r="74" spans="1:9" ht="12.75">
      <c r="A74" s="44">
        <v>5</v>
      </c>
      <c r="B74" s="34"/>
      <c r="C74" s="34"/>
      <c r="D74" s="27"/>
      <c r="E74" s="27"/>
      <c r="F74" s="26">
        <f t="shared" si="4"/>
        <v>0</v>
      </c>
      <c r="G74" s="27"/>
      <c r="H74" s="27"/>
      <c r="I74" s="27" t="s">
        <v>207</v>
      </c>
    </row>
    <row r="75" spans="1:9" ht="12.75">
      <c r="A75" s="44">
        <v>6</v>
      </c>
      <c r="B75" s="34"/>
      <c r="C75" s="34"/>
      <c r="D75" s="27"/>
      <c r="E75" s="27"/>
      <c r="F75" s="26">
        <f t="shared" si="4"/>
        <v>0</v>
      </c>
      <c r="G75" s="27"/>
      <c r="H75" s="27"/>
      <c r="I75" s="27" t="s">
        <v>207</v>
      </c>
    </row>
    <row r="76" spans="1:9" ht="12.75">
      <c r="A76" s="44"/>
      <c r="B76" s="34"/>
      <c r="C76" s="34"/>
      <c r="D76" s="27"/>
      <c r="E76" s="27"/>
      <c r="F76" s="26">
        <f t="shared" si="4"/>
        <v>0</v>
      </c>
      <c r="G76" s="27"/>
      <c r="H76" s="27"/>
      <c r="I76" s="27" t="s">
        <v>207</v>
      </c>
    </row>
    <row r="77" spans="1:9" ht="12.75">
      <c r="A77" s="44">
        <v>8</v>
      </c>
      <c r="B77" s="34"/>
      <c r="C77" s="34"/>
      <c r="D77" s="27"/>
      <c r="E77" s="27"/>
      <c r="F77" s="26">
        <f t="shared" si="4"/>
        <v>0</v>
      </c>
      <c r="G77" s="27"/>
      <c r="H77" s="27"/>
      <c r="I77" s="27" t="s">
        <v>207</v>
      </c>
    </row>
    <row r="78" ht="12.75">
      <c r="F78" s="12"/>
    </row>
    <row r="79" ht="12.75">
      <c r="F79" s="12"/>
    </row>
    <row r="80" spans="1:9" ht="12.75">
      <c r="A80" s="127" t="s">
        <v>208</v>
      </c>
      <c r="B80" s="127"/>
      <c r="C80" s="127"/>
      <c r="D80" s="127"/>
      <c r="E80" s="127"/>
      <c r="F80" s="127"/>
      <c r="G80" s="127"/>
      <c r="H80" s="127"/>
      <c r="I80" s="127"/>
    </row>
    <row r="81" spans="1:9" ht="12.75">
      <c r="A81" s="44">
        <v>1</v>
      </c>
      <c r="B81" s="34"/>
      <c r="C81" s="34"/>
      <c r="D81" s="27"/>
      <c r="E81" s="27"/>
      <c r="F81" s="26">
        <f aca="true" t="shared" si="5" ref="F81:F87">SUM(D81:E81)</f>
        <v>0</v>
      </c>
      <c r="G81" s="44"/>
      <c r="H81" s="27"/>
      <c r="I81" s="75" t="s">
        <v>208</v>
      </c>
    </row>
    <row r="82" spans="1:9" ht="12.75">
      <c r="A82" s="44">
        <v>2</v>
      </c>
      <c r="B82" s="34"/>
      <c r="C82" s="34"/>
      <c r="D82" s="27"/>
      <c r="E82" s="27"/>
      <c r="F82" s="26">
        <f t="shared" si="5"/>
        <v>0</v>
      </c>
      <c r="G82" s="44"/>
      <c r="H82" s="27"/>
      <c r="I82" s="75" t="s">
        <v>208</v>
      </c>
    </row>
    <row r="83" spans="1:9" ht="12.75">
      <c r="A83" s="44">
        <v>3</v>
      </c>
      <c r="B83" s="34"/>
      <c r="C83" s="34"/>
      <c r="D83" s="27"/>
      <c r="E83" s="27"/>
      <c r="F83" s="26">
        <f t="shared" si="5"/>
        <v>0</v>
      </c>
      <c r="G83" s="44"/>
      <c r="H83" s="27"/>
      <c r="I83" s="75" t="s">
        <v>208</v>
      </c>
    </row>
    <row r="84" spans="1:9" ht="12.75">
      <c r="A84" s="44">
        <v>4</v>
      </c>
      <c r="B84" s="34"/>
      <c r="C84" s="34"/>
      <c r="D84" s="27"/>
      <c r="E84" s="27"/>
      <c r="F84" s="26">
        <f t="shared" si="5"/>
        <v>0</v>
      </c>
      <c r="G84" s="44"/>
      <c r="H84" s="27"/>
      <c r="I84" s="75" t="s">
        <v>208</v>
      </c>
    </row>
    <row r="85" spans="1:9" ht="12.75">
      <c r="A85" s="44">
        <v>5</v>
      </c>
      <c r="B85" s="34"/>
      <c r="C85" s="34"/>
      <c r="D85" s="27"/>
      <c r="E85" s="27"/>
      <c r="F85" s="26">
        <f t="shared" si="5"/>
        <v>0</v>
      </c>
      <c r="G85" s="44"/>
      <c r="H85" s="27"/>
      <c r="I85" s="75" t="s">
        <v>208</v>
      </c>
    </row>
    <row r="86" spans="1:9" ht="12.75">
      <c r="A86" s="44">
        <v>6</v>
      </c>
      <c r="B86" s="34"/>
      <c r="C86" s="34"/>
      <c r="D86" s="27"/>
      <c r="E86" s="27"/>
      <c r="F86" s="26">
        <f t="shared" si="5"/>
        <v>0</v>
      </c>
      <c r="G86" s="44"/>
      <c r="H86" s="27"/>
      <c r="I86" s="75" t="s">
        <v>208</v>
      </c>
    </row>
    <row r="87" spans="1:9" ht="12.75">
      <c r="A87" s="44">
        <v>7</v>
      </c>
      <c r="B87" s="34"/>
      <c r="C87" s="34"/>
      <c r="D87" s="27"/>
      <c r="E87" s="27"/>
      <c r="F87" s="26">
        <f t="shared" si="5"/>
        <v>0</v>
      </c>
      <c r="G87" s="44"/>
      <c r="H87" s="27"/>
      <c r="I87" s="75" t="s">
        <v>208</v>
      </c>
    </row>
    <row r="88" ht="12.75">
      <c r="F88" s="12"/>
    </row>
    <row r="89" ht="12.75">
      <c r="F89" s="12"/>
    </row>
    <row r="90" spans="1:9" ht="12.75">
      <c r="A90" s="127" t="s">
        <v>209</v>
      </c>
      <c r="B90" s="127"/>
      <c r="C90" s="127"/>
      <c r="D90" s="127"/>
      <c r="E90" s="127"/>
      <c r="F90" s="127"/>
      <c r="G90" s="127"/>
      <c r="H90" s="127"/>
      <c r="I90" s="127"/>
    </row>
    <row r="91" spans="1:9" ht="12.75">
      <c r="A91" s="44">
        <v>1</v>
      </c>
      <c r="B91" s="34"/>
      <c r="C91" s="34"/>
      <c r="D91" s="27"/>
      <c r="E91" s="27"/>
      <c r="F91" s="26">
        <f>SUM(D91:E91)</f>
        <v>0</v>
      </c>
      <c r="G91" s="44"/>
      <c r="H91" s="27"/>
      <c r="I91" s="75" t="s">
        <v>209</v>
      </c>
    </row>
    <row r="92" spans="1:9" ht="12.75">
      <c r="A92" s="44"/>
      <c r="B92" s="34"/>
      <c r="C92" s="34"/>
      <c r="D92" s="27"/>
      <c r="E92" s="27"/>
      <c r="F92" s="26">
        <f>SUM(D92:E92)</f>
        <v>0</v>
      </c>
      <c r="G92" s="44"/>
      <c r="H92" s="27"/>
      <c r="I92" s="75" t="s">
        <v>209</v>
      </c>
    </row>
    <row r="93" spans="1:9" ht="12.75">
      <c r="A93" s="44">
        <v>3</v>
      </c>
      <c r="B93" s="34"/>
      <c r="C93" s="34"/>
      <c r="D93" s="27"/>
      <c r="E93" s="27"/>
      <c r="F93" s="26">
        <f>SUM(D93:E93)</f>
        <v>0</v>
      </c>
      <c r="G93" s="44"/>
      <c r="H93" s="27"/>
      <c r="I93" s="75" t="s">
        <v>209</v>
      </c>
    </row>
    <row r="94" spans="1:9" ht="12.75">
      <c r="A94" s="44">
        <v>4</v>
      </c>
      <c r="B94" s="34"/>
      <c r="C94" s="34"/>
      <c r="D94" s="27"/>
      <c r="E94" s="27"/>
      <c r="F94" s="26">
        <f>SUM(D94:E94)</f>
        <v>0</v>
      </c>
      <c r="G94" s="44"/>
      <c r="H94" s="27"/>
      <c r="I94" s="75" t="s">
        <v>209</v>
      </c>
    </row>
    <row r="95" spans="1:9" ht="12.75">
      <c r="A95" s="44">
        <v>5</v>
      </c>
      <c r="B95" s="34"/>
      <c r="C95" s="34"/>
      <c r="D95" s="27"/>
      <c r="E95" s="27"/>
      <c r="F95" s="26">
        <f>SUM(D95:E95)</f>
        <v>0</v>
      </c>
      <c r="G95" s="44"/>
      <c r="H95" s="27"/>
      <c r="I95" s="75" t="s">
        <v>209</v>
      </c>
    </row>
    <row r="96" ht="12.75">
      <c r="F96" s="12"/>
    </row>
    <row r="97" ht="12.75">
      <c r="F97" s="12"/>
    </row>
    <row r="98" spans="1:9" ht="12.75">
      <c r="A98" s="127" t="s">
        <v>210</v>
      </c>
      <c r="B98" s="127"/>
      <c r="C98" s="127"/>
      <c r="D98" s="127"/>
      <c r="E98" s="127"/>
      <c r="F98" s="127"/>
      <c r="G98" s="127"/>
      <c r="H98" s="127"/>
      <c r="I98" s="127"/>
    </row>
    <row r="99" spans="1:9" ht="12.75">
      <c r="A99" s="44">
        <v>1</v>
      </c>
      <c r="B99" s="34"/>
      <c r="C99" s="34"/>
      <c r="D99" s="27"/>
      <c r="E99" s="27"/>
      <c r="F99" s="26">
        <f aca="true" t="shared" si="6" ref="F99:F113">SUM(D99:E99)</f>
        <v>0</v>
      </c>
      <c r="G99" s="27"/>
      <c r="H99" s="27"/>
      <c r="I99" s="27" t="s">
        <v>210</v>
      </c>
    </row>
    <row r="100" spans="1:9" ht="12.75">
      <c r="A100" s="44">
        <v>2</v>
      </c>
      <c r="B100" s="34"/>
      <c r="C100" s="34"/>
      <c r="D100" s="27"/>
      <c r="E100" s="27"/>
      <c r="F100" s="26">
        <f t="shared" si="6"/>
        <v>0</v>
      </c>
      <c r="G100" s="27"/>
      <c r="H100" s="27"/>
      <c r="I100" s="27" t="s">
        <v>210</v>
      </c>
    </row>
    <row r="101" spans="1:9" ht="12.75">
      <c r="A101" s="44">
        <v>3</v>
      </c>
      <c r="B101" s="34"/>
      <c r="C101" s="34"/>
      <c r="D101" s="27"/>
      <c r="E101" s="27"/>
      <c r="F101" s="26">
        <f t="shared" si="6"/>
        <v>0</v>
      </c>
      <c r="G101" s="27"/>
      <c r="H101" s="27"/>
      <c r="I101" s="27" t="s">
        <v>210</v>
      </c>
    </row>
    <row r="102" spans="1:9" ht="12.75">
      <c r="A102" s="44">
        <v>4</v>
      </c>
      <c r="B102" s="34"/>
      <c r="C102" s="34"/>
      <c r="D102" s="27"/>
      <c r="E102" s="27"/>
      <c r="F102" s="26">
        <f t="shared" si="6"/>
        <v>0</v>
      </c>
      <c r="G102" s="27"/>
      <c r="H102" s="27"/>
      <c r="I102" s="27" t="s">
        <v>210</v>
      </c>
    </row>
    <row r="103" spans="1:9" ht="12.75">
      <c r="A103" s="44">
        <v>5</v>
      </c>
      <c r="B103" s="34"/>
      <c r="C103" s="34"/>
      <c r="D103" s="27"/>
      <c r="E103" s="27"/>
      <c r="F103" s="26">
        <f t="shared" si="6"/>
        <v>0</v>
      </c>
      <c r="G103" s="27"/>
      <c r="H103" s="27"/>
      <c r="I103" s="27" t="s">
        <v>210</v>
      </c>
    </row>
    <row r="104" spans="1:9" ht="12.75">
      <c r="A104" s="44"/>
      <c r="B104" s="34"/>
      <c r="C104" s="34"/>
      <c r="D104" s="27"/>
      <c r="E104" s="27"/>
      <c r="F104" s="26">
        <f t="shared" si="6"/>
        <v>0</v>
      </c>
      <c r="G104" s="27"/>
      <c r="H104" s="27"/>
      <c r="I104" s="27" t="s">
        <v>210</v>
      </c>
    </row>
    <row r="105" spans="1:9" ht="12.75">
      <c r="A105" s="44"/>
      <c r="B105" s="34"/>
      <c r="C105" s="34"/>
      <c r="D105" s="27"/>
      <c r="E105" s="27"/>
      <c r="F105" s="26">
        <f t="shared" si="6"/>
        <v>0</v>
      </c>
      <c r="G105" s="27"/>
      <c r="H105" s="27"/>
      <c r="I105" s="27" t="s">
        <v>210</v>
      </c>
    </row>
    <row r="106" spans="1:9" ht="12.75">
      <c r="A106" s="44"/>
      <c r="B106" s="34"/>
      <c r="C106" s="34"/>
      <c r="D106" s="27"/>
      <c r="E106" s="27"/>
      <c r="F106" s="26">
        <f t="shared" si="6"/>
        <v>0</v>
      </c>
      <c r="G106" s="27"/>
      <c r="H106" s="27"/>
      <c r="I106" s="27" t="s">
        <v>210</v>
      </c>
    </row>
    <row r="107" spans="1:9" ht="12.75">
      <c r="A107" s="44"/>
      <c r="B107" s="34"/>
      <c r="C107" s="34"/>
      <c r="D107" s="27"/>
      <c r="E107" s="27"/>
      <c r="F107" s="26">
        <f t="shared" si="6"/>
        <v>0</v>
      </c>
      <c r="G107" s="27"/>
      <c r="H107" s="27"/>
      <c r="I107" s="27" t="s">
        <v>210</v>
      </c>
    </row>
    <row r="108" spans="1:9" ht="12.75">
      <c r="A108" s="44">
        <v>10</v>
      </c>
      <c r="B108" s="34"/>
      <c r="C108" s="34"/>
      <c r="D108" s="27"/>
      <c r="E108" s="27"/>
      <c r="F108" s="26">
        <f t="shared" si="6"/>
        <v>0</v>
      </c>
      <c r="G108" s="27"/>
      <c r="H108" s="27"/>
      <c r="I108" s="27" t="s">
        <v>210</v>
      </c>
    </row>
    <row r="109" spans="1:9" ht="12.75">
      <c r="A109" s="44">
        <v>11</v>
      </c>
      <c r="B109" s="34"/>
      <c r="C109" s="34"/>
      <c r="D109" s="27"/>
      <c r="E109" s="27"/>
      <c r="F109" s="26">
        <f t="shared" si="6"/>
        <v>0</v>
      </c>
      <c r="G109" s="27"/>
      <c r="H109" s="27"/>
      <c r="I109" s="27" t="s">
        <v>210</v>
      </c>
    </row>
    <row r="110" spans="1:9" ht="12.75">
      <c r="A110" s="44"/>
      <c r="B110" s="34"/>
      <c r="C110" s="34"/>
      <c r="D110" s="27"/>
      <c r="E110" s="27"/>
      <c r="F110" s="26">
        <f t="shared" si="6"/>
        <v>0</v>
      </c>
      <c r="G110" s="27"/>
      <c r="H110" s="27"/>
      <c r="I110" s="27" t="s">
        <v>210</v>
      </c>
    </row>
    <row r="111" spans="1:9" ht="12.75">
      <c r="A111" s="44"/>
      <c r="B111" s="34"/>
      <c r="C111" s="76"/>
      <c r="D111" s="27"/>
      <c r="E111" s="27"/>
      <c r="F111" s="26">
        <f t="shared" si="6"/>
        <v>0</v>
      </c>
      <c r="G111" s="27"/>
      <c r="H111" s="27"/>
      <c r="I111" s="27" t="s">
        <v>210</v>
      </c>
    </row>
    <row r="112" spans="1:9" ht="12.75">
      <c r="A112" s="44"/>
      <c r="B112" s="34"/>
      <c r="C112" s="34"/>
      <c r="D112" s="27"/>
      <c r="E112" s="44"/>
      <c r="F112" s="26">
        <f t="shared" si="6"/>
        <v>0</v>
      </c>
      <c r="G112" s="27"/>
      <c r="H112" s="27"/>
      <c r="I112" s="27" t="s">
        <v>210</v>
      </c>
    </row>
    <row r="113" spans="1:9" ht="12.75">
      <c r="A113" s="44"/>
      <c r="B113" s="34"/>
      <c r="C113" s="34"/>
      <c r="D113" s="27"/>
      <c r="E113" s="44"/>
      <c r="F113" s="26">
        <f t="shared" si="6"/>
        <v>0</v>
      </c>
      <c r="G113" s="27"/>
      <c r="H113" s="27"/>
      <c r="I113" s="27" t="s">
        <v>210</v>
      </c>
    </row>
    <row r="114" ht="12.75">
      <c r="F114" s="12"/>
    </row>
    <row r="115" ht="12.75">
      <c r="F115" s="12"/>
    </row>
    <row r="116" spans="1:9" ht="12.75">
      <c r="A116" s="114" t="s">
        <v>211</v>
      </c>
      <c r="B116" s="114"/>
      <c r="C116" s="114"/>
      <c r="D116" s="114"/>
      <c r="E116" s="114"/>
      <c r="F116" s="114"/>
      <c r="G116" s="114"/>
      <c r="H116" s="114"/>
      <c r="I116" s="114"/>
    </row>
    <row r="117" spans="1:9" ht="12.75">
      <c r="A117" s="44">
        <v>1</v>
      </c>
      <c r="B117" s="34"/>
      <c r="C117" s="34"/>
      <c r="D117" s="27"/>
      <c r="E117" s="44"/>
      <c r="F117" s="26">
        <f>SUM(D117:E117)</f>
        <v>0</v>
      </c>
      <c r="G117" s="27"/>
      <c r="H117" s="27"/>
      <c r="I117" s="27" t="s">
        <v>217</v>
      </c>
    </row>
    <row r="118" spans="1:9" ht="12.75">
      <c r="A118" s="44">
        <v>2</v>
      </c>
      <c r="B118" s="34"/>
      <c r="C118" s="34"/>
      <c r="D118" s="27"/>
      <c r="E118" s="44"/>
      <c r="F118" s="26">
        <f>SUM(D118:E118)</f>
        <v>0</v>
      </c>
      <c r="G118" s="27"/>
      <c r="H118" s="27"/>
      <c r="I118" s="27" t="s">
        <v>217</v>
      </c>
    </row>
    <row r="119" spans="1:9" ht="12.75">
      <c r="A119" s="44">
        <v>3</v>
      </c>
      <c r="B119" s="34"/>
      <c r="C119" s="34"/>
      <c r="D119" s="27"/>
      <c r="E119" s="44"/>
      <c r="F119" s="26">
        <f>SUM(D119:E119)</f>
        <v>0</v>
      </c>
      <c r="G119" s="27"/>
      <c r="H119" s="27"/>
      <c r="I119" s="27" t="s">
        <v>217</v>
      </c>
    </row>
    <row r="120" spans="1:9" ht="12.75">
      <c r="A120" s="44">
        <v>4</v>
      </c>
      <c r="B120" s="34"/>
      <c r="C120" s="34"/>
      <c r="D120" s="27"/>
      <c r="E120" s="44"/>
      <c r="F120" s="26">
        <f>SUM(D120:E120)</f>
        <v>0</v>
      </c>
      <c r="G120" s="27"/>
      <c r="H120" s="27"/>
      <c r="I120" s="27" t="s">
        <v>217</v>
      </c>
    </row>
    <row r="121" spans="1:9" ht="12.75">
      <c r="A121" s="44">
        <v>5</v>
      </c>
      <c r="B121" s="34"/>
      <c r="C121" s="34"/>
      <c r="D121" s="27"/>
      <c r="E121" s="44"/>
      <c r="F121" s="26">
        <f>SUM(D121:E121)</f>
        <v>0</v>
      </c>
      <c r="G121" s="27"/>
      <c r="H121" s="27"/>
      <c r="I121" s="27" t="s">
        <v>217</v>
      </c>
    </row>
    <row r="122" ht="12.75">
      <c r="F122" s="12"/>
    </row>
    <row r="123" ht="12.75">
      <c r="F123" s="12"/>
    </row>
    <row r="124" spans="1:9" ht="12.75">
      <c r="A124" s="114" t="s">
        <v>212</v>
      </c>
      <c r="B124" s="114"/>
      <c r="C124" s="114"/>
      <c r="D124" s="114"/>
      <c r="E124" s="114"/>
      <c r="F124" s="114"/>
      <c r="G124" s="114"/>
      <c r="H124" s="114"/>
      <c r="I124" s="114"/>
    </row>
    <row r="125" spans="1:9" ht="12.75">
      <c r="A125" s="44">
        <v>1</v>
      </c>
      <c r="B125" s="34"/>
      <c r="C125" s="34"/>
      <c r="D125" s="27"/>
      <c r="E125" s="44"/>
      <c r="F125" s="26">
        <f aca="true" t="shared" si="7" ref="F125:F130">SUM(D125:E125)</f>
        <v>0</v>
      </c>
      <c r="G125" s="44"/>
      <c r="H125" s="27"/>
      <c r="I125" s="75" t="s">
        <v>218</v>
      </c>
    </row>
    <row r="126" spans="1:9" ht="12.75">
      <c r="A126" s="44"/>
      <c r="B126" s="34"/>
      <c r="C126" s="34"/>
      <c r="D126" s="27"/>
      <c r="E126" s="44"/>
      <c r="F126" s="26">
        <f t="shared" si="7"/>
        <v>0</v>
      </c>
      <c r="G126" s="44"/>
      <c r="H126" s="27"/>
      <c r="I126" s="75" t="s">
        <v>218</v>
      </c>
    </row>
    <row r="127" spans="1:9" ht="12.75">
      <c r="A127" s="44">
        <v>3</v>
      </c>
      <c r="B127" s="34"/>
      <c r="C127" s="34"/>
      <c r="D127" s="27"/>
      <c r="E127" s="44"/>
      <c r="F127" s="26">
        <f t="shared" si="7"/>
        <v>0</v>
      </c>
      <c r="G127" s="44"/>
      <c r="H127" s="27"/>
      <c r="I127" s="75" t="s">
        <v>218</v>
      </c>
    </row>
    <row r="128" spans="1:9" ht="12.75">
      <c r="A128" s="44">
        <v>4</v>
      </c>
      <c r="B128" s="34"/>
      <c r="C128" s="34"/>
      <c r="D128" s="27"/>
      <c r="E128" s="44"/>
      <c r="F128" s="26">
        <f t="shared" si="7"/>
        <v>0</v>
      </c>
      <c r="G128" s="44"/>
      <c r="H128" s="27"/>
      <c r="I128" s="75" t="s">
        <v>218</v>
      </c>
    </row>
    <row r="129" spans="1:9" ht="12.75">
      <c r="A129" s="44">
        <v>5</v>
      </c>
      <c r="B129" s="34"/>
      <c r="C129" s="34"/>
      <c r="D129" s="27"/>
      <c r="E129" s="44"/>
      <c r="F129" s="26">
        <f t="shared" si="7"/>
        <v>0</v>
      </c>
      <c r="G129" s="44"/>
      <c r="H129" s="27"/>
      <c r="I129" s="75" t="s">
        <v>218</v>
      </c>
    </row>
    <row r="130" spans="1:9" ht="12.75">
      <c r="A130" s="44">
        <v>6</v>
      </c>
      <c r="B130" s="34"/>
      <c r="C130" s="34"/>
      <c r="D130" s="27"/>
      <c r="E130" s="44"/>
      <c r="F130" s="26">
        <f t="shared" si="7"/>
        <v>0</v>
      </c>
      <c r="G130" s="44"/>
      <c r="H130" s="27"/>
      <c r="I130" s="75" t="s">
        <v>218</v>
      </c>
    </row>
    <row r="131" ht="12.75">
      <c r="F131" s="12"/>
    </row>
    <row r="132" ht="12.75">
      <c r="F132" s="12"/>
    </row>
    <row r="133" spans="1:9" ht="12.75">
      <c r="A133" s="114" t="s">
        <v>213</v>
      </c>
      <c r="B133" s="114"/>
      <c r="C133" s="114"/>
      <c r="D133" s="114"/>
      <c r="E133" s="114"/>
      <c r="F133" s="114"/>
      <c r="G133" s="114"/>
      <c r="H133" s="114"/>
      <c r="I133" s="114"/>
    </row>
    <row r="134" spans="1:9" ht="12.75">
      <c r="A134" s="44">
        <v>1</v>
      </c>
      <c r="B134" s="34"/>
      <c r="C134" s="34"/>
      <c r="D134" s="27"/>
      <c r="E134" s="44"/>
      <c r="F134" s="26">
        <f aca="true" t="shared" si="8" ref="F134:F140">SUM(D134:E134)</f>
        <v>0</v>
      </c>
      <c r="G134" s="48"/>
      <c r="H134" s="48"/>
      <c r="I134" s="27" t="s">
        <v>219</v>
      </c>
    </row>
    <row r="135" spans="1:9" ht="12.75">
      <c r="A135" s="44">
        <v>2</v>
      </c>
      <c r="B135" s="34"/>
      <c r="C135" s="34"/>
      <c r="D135" s="27"/>
      <c r="E135" s="44"/>
      <c r="F135" s="26">
        <f t="shared" si="8"/>
        <v>0</v>
      </c>
      <c r="G135" s="48"/>
      <c r="H135" s="48"/>
      <c r="I135" s="27" t="s">
        <v>219</v>
      </c>
    </row>
    <row r="136" spans="1:9" ht="12.75">
      <c r="A136" s="44">
        <v>3</v>
      </c>
      <c r="B136" s="34"/>
      <c r="C136" s="34"/>
      <c r="D136" s="27"/>
      <c r="E136" s="44"/>
      <c r="F136" s="26">
        <f t="shared" si="8"/>
        <v>0</v>
      </c>
      <c r="G136" s="48"/>
      <c r="H136" s="48"/>
      <c r="I136" s="27" t="s">
        <v>219</v>
      </c>
    </row>
    <row r="137" spans="1:9" ht="12.75">
      <c r="A137" s="44">
        <v>4</v>
      </c>
      <c r="B137" s="34"/>
      <c r="C137" s="34"/>
      <c r="D137" s="27"/>
      <c r="E137" s="44"/>
      <c r="F137" s="26">
        <f t="shared" si="8"/>
        <v>0</v>
      </c>
      <c r="G137" s="48"/>
      <c r="H137" s="48"/>
      <c r="I137" s="27" t="s">
        <v>219</v>
      </c>
    </row>
    <row r="138" spans="1:9" ht="12.75">
      <c r="A138" s="44">
        <v>5</v>
      </c>
      <c r="B138" s="34"/>
      <c r="C138" s="34"/>
      <c r="D138" s="27"/>
      <c r="E138" s="44"/>
      <c r="F138" s="26">
        <f t="shared" si="8"/>
        <v>0</v>
      </c>
      <c r="G138" s="27"/>
      <c r="H138" s="27"/>
      <c r="I138" s="27" t="s">
        <v>219</v>
      </c>
    </row>
    <row r="139" spans="1:9" ht="12.75">
      <c r="A139" s="44">
        <v>6</v>
      </c>
      <c r="B139" s="34"/>
      <c r="C139" s="34"/>
      <c r="D139" s="27"/>
      <c r="E139" s="44"/>
      <c r="F139" s="26">
        <f t="shared" si="8"/>
        <v>0</v>
      </c>
      <c r="G139" s="27"/>
      <c r="H139" s="27"/>
      <c r="I139" s="27" t="s">
        <v>219</v>
      </c>
    </row>
    <row r="140" spans="1:9" ht="12.75">
      <c r="A140" s="44"/>
      <c r="B140" s="34"/>
      <c r="C140" s="34"/>
      <c r="D140" s="27"/>
      <c r="E140" s="44"/>
      <c r="F140" s="26">
        <f t="shared" si="8"/>
        <v>0</v>
      </c>
      <c r="G140" s="27"/>
      <c r="H140" s="27"/>
      <c r="I140" s="27" t="s">
        <v>219</v>
      </c>
    </row>
    <row r="142" spans="1:9" ht="12.75">
      <c r="A142" s="114" t="s">
        <v>220</v>
      </c>
      <c r="B142" s="114"/>
      <c r="C142" s="114"/>
      <c r="D142" s="114"/>
      <c r="E142" s="114"/>
      <c r="F142" s="114"/>
      <c r="G142" s="114"/>
      <c r="H142" s="114"/>
      <c r="I142" s="114"/>
    </row>
    <row r="143" spans="1:9" ht="12.75">
      <c r="A143" s="77"/>
      <c r="B143" s="128" t="s">
        <v>214</v>
      </c>
      <c r="C143" s="128"/>
      <c r="D143" s="26" t="s">
        <v>12</v>
      </c>
      <c r="E143" s="26" t="s">
        <v>13</v>
      </c>
      <c r="F143" s="77" t="s">
        <v>194</v>
      </c>
      <c r="G143" s="77" t="s">
        <v>205</v>
      </c>
      <c r="H143" s="127" t="s">
        <v>194</v>
      </c>
      <c r="I143" s="127"/>
    </row>
    <row r="144" spans="1:9" ht="12.75">
      <c r="A144" s="55">
        <v>1</v>
      </c>
      <c r="B144" s="117"/>
      <c r="C144" s="117"/>
      <c r="D144" s="51"/>
      <c r="E144" s="51"/>
      <c r="F144" s="26">
        <f aca="true" t="shared" si="9" ref="F144:F149">SUM(D144:E144)</f>
        <v>0</v>
      </c>
      <c r="G144" s="51"/>
      <c r="H144" s="129"/>
      <c r="I144" s="129"/>
    </row>
    <row r="145" spans="1:9" ht="12.75">
      <c r="A145" s="55">
        <v>1</v>
      </c>
      <c r="B145" s="117"/>
      <c r="C145" s="117"/>
      <c r="D145" s="51"/>
      <c r="E145" s="51"/>
      <c r="F145" s="26">
        <f t="shared" si="9"/>
        <v>0</v>
      </c>
      <c r="G145" s="51"/>
      <c r="H145" s="129"/>
      <c r="I145" s="129"/>
    </row>
    <row r="146" spans="1:9" ht="12.75">
      <c r="A146" s="55">
        <v>3</v>
      </c>
      <c r="B146" s="117"/>
      <c r="C146" s="117"/>
      <c r="D146" s="51"/>
      <c r="E146" s="51"/>
      <c r="F146" s="26">
        <f t="shared" si="9"/>
        <v>0</v>
      </c>
      <c r="G146" s="51"/>
      <c r="H146" s="129"/>
      <c r="I146" s="129"/>
    </row>
    <row r="147" spans="1:9" ht="12.75">
      <c r="A147" s="32">
        <v>4</v>
      </c>
      <c r="B147" s="118"/>
      <c r="C147" s="118"/>
      <c r="D147" s="54"/>
      <c r="E147" s="51"/>
      <c r="F147" s="26">
        <f t="shared" si="9"/>
        <v>0</v>
      </c>
      <c r="G147" s="51"/>
      <c r="H147" s="129"/>
      <c r="I147" s="129"/>
    </row>
    <row r="148" spans="1:9" ht="12.75">
      <c r="A148" s="55">
        <v>5</v>
      </c>
      <c r="B148" s="117"/>
      <c r="C148" s="117"/>
      <c r="D148" s="51"/>
      <c r="E148" s="51"/>
      <c r="F148" s="26">
        <f t="shared" si="9"/>
        <v>0</v>
      </c>
      <c r="G148" s="51"/>
      <c r="H148" s="129"/>
      <c r="I148" s="129"/>
    </row>
    <row r="149" spans="1:9" ht="12.75">
      <c r="A149" s="55">
        <v>6</v>
      </c>
      <c r="B149" s="117"/>
      <c r="C149" s="117"/>
      <c r="D149" s="51"/>
      <c r="E149" s="51"/>
      <c r="F149" s="26">
        <f t="shared" si="9"/>
        <v>0</v>
      </c>
      <c r="G149" s="51"/>
      <c r="H149" s="129"/>
      <c r="I149" s="129"/>
    </row>
  </sheetData>
  <sheetProtection selectLockedCells="1" selectUnlockedCells="1"/>
  <mergeCells count="29">
    <mergeCell ref="B148:C148"/>
    <mergeCell ref="H148:I148"/>
    <mergeCell ref="B149:C149"/>
    <mergeCell ref="H149:I149"/>
    <mergeCell ref="B145:C145"/>
    <mergeCell ref="H145:I145"/>
    <mergeCell ref="B146:C146"/>
    <mergeCell ref="H146:I146"/>
    <mergeCell ref="B147:C147"/>
    <mergeCell ref="H147:I147"/>
    <mergeCell ref="A124:I124"/>
    <mergeCell ref="A133:I133"/>
    <mergeCell ref="A142:I142"/>
    <mergeCell ref="B143:C143"/>
    <mergeCell ref="H143:I143"/>
    <mergeCell ref="B144:C144"/>
    <mergeCell ref="H144:I144"/>
    <mergeCell ref="A60:I60"/>
    <mergeCell ref="A69:I69"/>
    <mergeCell ref="A80:I80"/>
    <mergeCell ref="A90:I90"/>
    <mergeCell ref="A98:I98"/>
    <mergeCell ref="A116:I116"/>
    <mergeCell ref="A1:H1"/>
    <mergeCell ref="A5:I5"/>
    <mergeCell ref="A26:I26"/>
    <mergeCell ref="A34:I34"/>
    <mergeCell ref="A35:I35"/>
    <mergeCell ref="A44:I44"/>
  </mergeCells>
  <printOptions/>
  <pageMargins left="0.60625" right="0.5638888888888889" top="1" bottom="1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1"/>
  <sheetViews>
    <sheetView zoomScalePageLayoutView="0" workbookViewId="0" topLeftCell="A1">
      <selection activeCell="A3" sqref="A3"/>
    </sheetView>
  </sheetViews>
  <sheetFormatPr defaultColWidth="8.421875" defaultRowHeight="12.75"/>
  <cols>
    <col min="1" max="1" width="30.421875" style="78" customWidth="1"/>
    <col min="2" max="2" width="35.421875" style="78" customWidth="1"/>
    <col min="3" max="3" width="22.421875" style="79" customWidth="1"/>
    <col min="4" max="7" width="9.421875" style="80" customWidth="1"/>
    <col min="8" max="8" width="4.421875" style="81" customWidth="1"/>
    <col min="9" max="16384" width="8.421875" style="78" customWidth="1"/>
  </cols>
  <sheetData>
    <row r="1" spans="1:8" s="82" customFormat="1" ht="27.75" customHeight="1">
      <c r="A1" s="130" t="s">
        <v>221</v>
      </c>
      <c r="B1" s="130"/>
      <c r="C1" s="130"/>
      <c r="D1" s="130"/>
      <c r="E1" s="130"/>
      <c r="F1" s="130"/>
      <c r="G1" s="130"/>
      <c r="H1" s="80"/>
    </row>
    <row r="2" spans="1:8" s="82" customFormat="1" ht="13.5" customHeight="1">
      <c r="A2" s="83" t="s">
        <v>10</v>
      </c>
      <c r="B2" s="83" t="s">
        <v>11</v>
      </c>
      <c r="C2" s="83" t="s">
        <v>222</v>
      </c>
      <c r="D2" s="83" t="s">
        <v>223</v>
      </c>
      <c r="E2" s="84" t="s">
        <v>224</v>
      </c>
      <c r="F2" s="84" t="s">
        <v>225</v>
      </c>
      <c r="G2" s="83" t="s">
        <v>172</v>
      </c>
      <c r="H2" s="85"/>
    </row>
    <row r="3" spans="1:8" s="82" customFormat="1" ht="13.5" customHeight="1">
      <c r="A3" s="86"/>
      <c r="B3" s="86"/>
      <c r="C3" s="87"/>
      <c r="D3" s="88"/>
      <c r="E3" s="89"/>
      <c r="F3" s="55"/>
      <c r="G3" s="89" t="s">
        <v>226</v>
      </c>
      <c r="H3" s="131"/>
    </row>
    <row r="4" spans="1:8" s="82" customFormat="1" ht="13.5" customHeight="1">
      <c r="A4" s="86"/>
      <c r="B4" s="86"/>
      <c r="C4" s="87"/>
      <c r="D4" s="88"/>
      <c r="E4" s="89"/>
      <c r="F4" s="55"/>
      <c r="G4" s="89" t="s">
        <v>226</v>
      </c>
      <c r="H4" s="131"/>
    </row>
    <row r="5" spans="1:8" s="82" customFormat="1" ht="13.5" customHeight="1">
      <c r="A5" s="86"/>
      <c r="B5" s="86"/>
      <c r="C5" s="87"/>
      <c r="D5" s="88"/>
      <c r="E5" s="89"/>
      <c r="F5" s="55"/>
      <c r="G5" s="89" t="s">
        <v>226</v>
      </c>
      <c r="H5" s="131"/>
    </row>
    <row r="6" spans="1:8" s="82" customFormat="1" ht="13.5" customHeight="1">
      <c r="A6" s="86"/>
      <c r="B6" s="86"/>
      <c r="C6" s="87"/>
      <c r="D6" s="88"/>
      <c r="E6" s="89"/>
      <c r="F6" s="55"/>
      <c r="G6" s="89" t="s">
        <v>226</v>
      </c>
      <c r="H6" s="131"/>
    </row>
    <row r="7" spans="1:8" s="82" customFormat="1" ht="13.5" customHeight="1">
      <c r="A7" s="86"/>
      <c r="B7" s="86"/>
      <c r="C7" s="87"/>
      <c r="D7" s="88"/>
      <c r="E7" s="89"/>
      <c r="F7" s="55"/>
      <c r="G7" s="89" t="s">
        <v>226</v>
      </c>
      <c r="H7" s="131"/>
    </row>
    <row r="8" spans="1:8" s="82" customFormat="1" ht="13.5" customHeight="1">
      <c r="A8" s="86"/>
      <c r="B8" s="86"/>
      <c r="C8" s="87"/>
      <c r="D8" s="89"/>
      <c r="E8" s="89"/>
      <c r="F8" s="55"/>
      <c r="G8" s="89" t="s">
        <v>226</v>
      </c>
      <c r="H8" s="131"/>
    </row>
    <row r="9" spans="1:8" s="82" customFormat="1" ht="13.5" customHeight="1">
      <c r="A9" s="90"/>
      <c r="B9" s="90"/>
      <c r="C9" s="91"/>
      <c r="D9" s="89"/>
      <c r="E9" s="89"/>
      <c r="F9" s="55"/>
      <c r="G9" s="89" t="s">
        <v>226</v>
      </c>
      <c r="H9" s="131"/>
    </row>
    <row r="10" spans="1:8" s="82" customFormat="1" ht="13.5" customHeight="1">
      <c r="A10" s="76"/>
      <c r="B10" s="76"/>
      <c r="C10" s="87"/>
      <c r="D10" s="89"/>
      <c r="E10" s="89"/>
      <c r="F10" s="55"/>
      <c r="G10" s="89" t="s">
        <v>226</v>
      </c>
      <c r="H10" s="131"/>
    </row>
    <row r="11" spans="1:8" s="82" customFormat="1" ht="13.5" customHeight="1">
      <c r="A11" s="76"/>
      <c r="B11" s="76"/>
      <c r="C11" s="87"/>
      <c r="D11" s="89"/>
      <c r="E11" s="89"/>
      <c r="F11" s="55"/>
      <c r="G11" s="89" t="s">
        <v>226</v>
      </c>
      <c r="H11" s="131"/>
    </row>
    <row r="12" spans="1:8" s="82" customFormat="1" ht="13.5" customHeight="1">
      <c r="A12" s="86"/>
      <c r="B12" s="86"/>
      <c r="C12" s="86"/>
      <c r="D12" s="89"/>
      <c r="E12" s="89"/>
      <c r="F12" s="55"/>
      <c r="G12" s="89" t="s">
        <v>226</v>
      </c>
      <c r="H12" s="131"/>
    </row>
    <row r="13" spans="1:8" s="82" customFormat="1" ht="13.5" customHeight="1">
      <c r="A13" s="86"/>
      <c r="B13" s="86"/>
      <c r="C13" s="91"/>
      <c r="D13" s="89"/>
      <c r="E13" s="89"/>
      <c r="F13" s="55"/>
      <c r="G13" s="89" t="s">
        <v>226</v>
      </c>
      <c r="H13" s="131"/>
    </row>
    <row r="14" spans="1:8" s="82" customFormat="1" ht="13.5" customHeight="1">
      <c r="A14" s="86"/>
      <c r="B14" s="90"/>
      <c r="C14" s="91"/>
      <c r="D14" s="89"/>
      <c r="E14" s="89"/>
      <c r="F14" s="55"/>
      <c r="G14" s="89" t="s">
        <v>226</v>
      </c>
      <c r="H14" s="131"/>
    </row>
    <row r="15" spans="1:8" s="82" customFormat="1" ht="13.5" customHeight="1">
      <c r="A15" s="86"/>
      <c r="B15" s="90"/>
      <c r="C15" s="91"/>
      <c r="D15" s="89"/>
      <c r="E15" s="89"/>
      <c r="F15" s="55"/>
      <c r="G15" s="89" t="s">
        <v>226</v>
      </c>
      <c r="H15" s="131"/>
    </row>
    <row r="16" spans="1:8" s="82" customFormat="1" ht="13.5" customHeight="1">
      <c r="A16" s="86"/>
      <c r="B16" s="90"/>
      <c r="C16" s="91"/>
      <c r="D16" s="89"/>
      <c r="E16" s="89"/>
      <c r="F16" s="55"/>
      <c r="G16" s="89" t="s">
        <v>226</v>
      </c>
      <c r="H16" s="131"/>
    </row>
    <row r="17" spans="1:8" s="82" customFormat="1" ht="13.5" customHeight="1">
      <c r="A17" s="92"/>
      <c r="B17" s="92"/>
      <c r="C17" s="92"/>
      <c r="D17" s="89"/>
      <c r="E17" s="89"/>
      <c r="F17" s="55"/>
      <c r="G17" s="89" t="s">
        <v>226</v>
      </c>
      <c r="H17" s="131"/>
    </row>
    <row r="18" spans="1:8" s="82" customFormat="1" ht="13.5" customHeight="1">
      <c r="A18" s="86"/>
      <c r="B18" s="86"/>
      <c r="C18" s="86"/>
      <c r="D18" s="89"/>
      <c r="E18" s="89"/>
      <c r="F18" s="55"/>
      <c r="G18" s="89" t="s">
        <v>226</v>
      </c>
      <c r="H18" s="131"/>
    </row>
    <row r="19" spans="1:8" s="82" customFormat="1" ht="13.5" customHeight="1">
      <c r="A19" s="92"/>
      <c r="B19" s="92"/>
      <c r="C19" s="92"/>
      <c r="D19" s="89"/>
      <c r="E19" s="89"/>
      <c r="F19" s="55"/>
      <c r="G19" s="89" t="s">
        <v>226</v>
      </c>
      <c r="H19" s="131"/>
    </row>
    <row r="20" spans="1:8" s="82" customFormat="1" ht="13.5" customHeight="1">
      <c r="A20" s="92"/>
      <c r="B20" s="92"/>
      <c r="C20" s="92"/>
      <c r="D20" s="89"/>
      <c r="E20" s="89"/>
      <c r="F20" s="55"/>
      <c r="G20" s="89" t="s">
        <v>226</v>
      </c>
      <c r="H20" s="131"/>
    </row>
    <row r="21" spans="1:8" s="82" customFormat="1" ht="13.5" customHeight="1">
      <c r="A21" s="92"/>
      <c r="B21" s="86"/>
      <c r="C21" s="86"/>
      <c r="D21" s="89"/>
      <c r="E21" s="89"/>
      <c r="F21" s="55"/>
      <c r="G21" s="89" t="s">
        <v>226</v>
      </c>
      <c r="H21" s="131"/>
    </row>
    <row r="22" spans="1:8" s="82" customFormat="1" ht="13.5" customHeight="1">
      <c r="A22" s="86"/>
      <c r="B22" s="86"/>
      <c r="C22" s="86"/>
      <c r="D22" s="89"/>
      <c r="E22" s="89"/>
      <c r="F22" s="55"/>
      <c r="G22" s="89" t="s">
        <v>226</v>
      </c>
      <c r="H22" s="131"/>
    </row>
    <row r="23" spans="1:8" s="82" customFormat="1" ht="13.5" customHeight="1">
      <c r="A23" s="86"/>
      <c r="B23" s="86"/>
      <c r="C23" s="86"/>
      <c r="D23" s="89"/>
      <c r="E23" s="89"/>
      <c r="F23" s="55"/>
      <c r="G23" s="89" t="s">
        <v>226</v>
      </c>
      <c r="H23" s="131"/>
    </row>
    <row r="24" spans="1:8" s="82" customFormat="1" ht="13.5" customHeight="1">
      <c r="A24" s="86"/>
      <c r="B24" s="86"/>
      <c r="C24" s="86"/>
      <c r="D24" s="89"/>
      <c r="E24" s="89"/>
      <c r="F24" s="55"/>
      <c r="G24" s="89" t="s">
        <v>226</v>
      </c>
      <c r="H24" s="132"/>
    </row>
    <row r="25" spans="1:8" s="82" customFormat="1" ht="13.5" customHeight="1">
      <c r="A25" s="86"/>
      <c r="B25" s="86"/>
      <c r="C25" s="86"/>
      <c r="D25" s="89"/>
      <c r="E25" s="89"/>
      <c r="F25" s="55"/>
      <c r="G25" s="89" t="s">
        <v>226</v>
      </c>
      <c r="H25" s="132"/>
    </row>
    <row r="26" spans="1:8" s="82" customFormat="1" ht="13.5" customHeight="1">
      <c r="A26" s="76"/>
      <c r="B26" s="76"/>
      <c r="C26" s="86"/>
      <c r="D26" s="89"/>
      <c r="E26" s="84"/>
      <c r="F26" s="55"/>
      <c r="G26" s="89" t="s">
        <v>226</v>
      </c>
      <c r="H26" s="132"/>
    </row>
    <row r="27" spans="1:8" s="82" customFormat="1" ht="13.5" customHeight="1">
      <c r="A27" s="86"/>
      <c r="B27" s="86"/>
      <c r="C27" s="86"/>
      <c r="D27" s="89"/>
      <c r="E27" s="84"/>
      <c r="F27" s="55"/>
      <c r="G27" s="89" t="s">
        <v>226</v>
      </c>
      <c r="H27" s="132"/>
    </row>
    <row r="28" spans="1:8" s="82" customFormat="1" ht="13.5" customHeight="1">
      <c r="A28" s="86"/>
      <c r="B28" s="86"/>
      <c r="C28" s="86"/>
      <c r="D28" s="89"/>
      <c r="E28" s="89"/>
      <c r="F28" s="55"/>
      <c r="G28" s="89" t="s">
        <v>226</v>
      </c>
      <c r="H28" s="131"/>
    </row>
    <row r="29" spans="1:8" s="82" customFormat="1" ht="13.5" customHeight="1">
      <c r="A29" s="86"/>
      <c r="B29" s="76"/>
      <c r="C29" s="86"/>
      <c r="D29" s="89"/>
      <c r="E29" s="89"/>
      <c r="F29" s="55"/>
      <c r="G29" s="89" t="s">
        <v>226</v>
      </c>
      <c r="H29" s="131"/>
    </row>
    <row r="30" spans="1:8" s="82" customFormat="1" ht="13.5" customHeight="1">
      <c r="A30" s="86"/>
      <c r="B30" s="86"/>
      <c r="C30" s="86"/>
      <c r="D30" s="89"/>
      <c r="E30" s="89"/>
      <c r="F30" s="55"/>
      <c r="G30" s="89" t="s">
        <v>226</v>
      </c>
      <c r="H30" s="131"/>
    </row>
    <row r="31" spans="1:8" s="82" customFormat="1" ht="13.5" customHeight="1">
      <c r="A31" s="86"/>
      <c r="B31" s="86"/>
      <c r="C31" s="91"/>
      <c r="D31" s="89"/>
      <c r="E31" s="89"/>
      <c r="F31" s="55"/>
      <c r="G31" s="89" t="s">
        <v>226</v>
      </c>
      <c r="H31" s="131"/>
    </row>
    <row r="32" spans="7:8" s="82" customFormat="1" ht="13.5" customHeight="1">
      <c r="G32" s="93" t="s">
        <v>227</v>
      </c>
      <c r="H32" s="94">
        <f>SUM(H3:H31)</f>
        <v>0</v>
      </c>
    </row>
    <row r="33" spans="1:8" s="82" customFormat="1" ht="13.5" customHeight="1">
      <c r="A33" s="90"/>
      <c r="B33" s="90"/>
      <c r="C33" s="91"/>
      <c r="D33" s="89"/>
      <c r="E33" s="89"/>
      <c r="F33" s="55"/>
      <c r="G33" s="89" t="s">
        <v>228</v>
      </c>
      <c r="H33" s="131"/>
    </row>
    <row r="34" spans="1:8" s="82" customFormat="1" ht="13.5" customHeight="1">
      <c r="A34" s="90"/>
      <c r="B34" s="90"/>
      <c r="C34" s="91"/>
      <c r="D34" s="89"/>
      <c r="E34" s="89"/>
      <c r="F34" s="55"/>
      <c r="G34" s="89" t="s">
        <v>228</v>
      </c>
      <c r="H34" s="131"/>
    </row>
    <row r="35" spans="1:8" s="82" customFormat="1" ht="13.5" customHeight="1">
      <c r="A35" s="90"/>
      <c r="B35" s="90"/>
      <c r="C35" s="91"/>
      <c r="D35" s="89"/>
      <c r="E35" s="89"/>
      <c r="F35" s="55"/>
      <c r="G35" s="89" t="s">
        <v>228</v>
      </c>
      <c r="H35" s="131"/>
    </row>
    <row r="36" spans="1:8" s="82" customFormat="1" ht="13.5" customHeight="1">
      <c r="A36" s="86"/>
      <c r="B36" s="86"/>
      <c r="C36" s="91"/>
      <c r="D36" s="89"/>
      <c r="E36" s="89"/>
      <c r="F36" s="55"/>
      <c r="G36" s="89" t="s">
        <v>228</v>
      </c>
      <c r="H36" s="131"/>
    </row>
    <row r="37" spans="1:8" s="82" customFormat="1" ht="13.5" customHeight="1">
      <c r="A37" s="86"/>
      <c r="B37" s="86"/>
      <c r="C37" s="91"/>
      <c r="D37" s="89"/>
      <c r="E37" s="89"/>
      <c r="F37" s="55"/>
      <c r="G37" s="89" t="s">
        <v>228</v>
      </c>
      <c r="H37" s="131"/>
    </row>
    <row r="38" spans="1:8" s="82" customFormat="1" ht="13.5" customHeight="1">
      <c r="A38" s="86"/>
      <c r="B38" s="86"/>
      <c r="C38" s="91"/>
      <c r="D38" s="89"/>
      <c r="E38" s="89"/>
      <c r="F38" s="55"/>
      <c r="G38" s="89" t="s">
        <v>228</v>
      </c>
      <c r="H38" s="131"/>
    </row>
    <row r="39" spans="1:8" s="82" customFormat="1" ht="13.5" customHeight="1">
      <c r="A39" s="90"/>
      <c r="B39" s="90"/>
      <c r="C39" s="91"/>
      <c r="D39" s="89"/>
      <c r="E39" s="89"/>
      <c r="F39" s="55"/>
      <c r="G39" s="89" t="s">
        <v>228</v>
      </c>
      <c r="H39" s="131"/>
    </row>
    <row r="40" spans="1:8" s="82" customFormat="1" ht="13.5" customHeight="1">
      <c r="A40" s="86"/>
      <c r="B40" s="86"/>
      <c r="C40" s="91"/>
      <c r="D40" s="89"/>
      <c r="E40" s="89"/>
      <c r="F40" s="55"/>
      <c r="G40" s="89" t="s">
        <v>228</v>
      </c>
      <c r="H40" s="131"/>
    </row>
    <row r="41" spans="1:8" s="82" customFormat="1" ht="13.5" customHeight="1">
      <c r="A41" s="86"/>
      <c r="B41" s="86"/>
      <c r="C41" s="91"/>
      <c r="D41" s="89"/>
      <c r="E41" s="89"/>
      <c r="F41" s="55"/>
      <c r="G41" s="89" t="s">
        <v>228</v>
      </c>
      <c r="H41" s="131"/>
    </row>
    <row r="42" spans="1:8" s="82" customFormat="1" ht="13.5" customHeight="1">
      <c r="A42" s="86"/>
      <c r="B42" s="86"/>
      <c r="C42" s="91"/>
      <c r="D42" s="89"/>
      <c r="E42" s="89"/>
      <c r="F42" s="55"/>
      <c r="G42" s="89" t="s">
        <v>228</v>
      </c>
      <c r="H42" s="131"/>
    </row>
    <row r="43" spans="1:8" s="82" customFormat="1" ht="13.5" customHeight="1">
      <c r="A43" s="86"/>
      <c r="B43" s="86"/>
      <c r="C43" s="91"/>
      <c r="D43" s="89"/>
      <c r="E43" s="89"/>
      <c r="F43" s="55"/>
      <c r="G43" s="89" t="s">
        <v>228</v>
      </c>
      <c r="H43" s="131"/>
    </row>
    <row r="44" spans="1:8" s="82" customFormat="1" ht="13.5" customHeight="1">
      <c r="A44" s="86"/>
      <c r="B44" s="86"/>
      <c r="C44" s="91"/>
      <c r="D44" s="89"/>
      <c r="E44" s="89"/>
      <c r="F44" s="55"/>
      <c r="G44" s="89" t="s">
        <v>228</v>
      </c>
      <c r="H44" s="131"/>
    </row>
    <row r="45" spans="1:8" s="82" customFormat="1" ht="13.5" customHeight="1">
      <c r="A45" s="86"/>
      <c r="B45" s="86"/>
      <c r="C45" s="91"/>
      <c r="D45" s="89"/>
      <c r="E45" s="89"/>
      <c r="F45" s="55"/>
      <c r="G45" s="89" t="s">
        <v>228</v>
      </c>
      <c r="H45" s="131"/>
    </row>
    <row r="46" spans="1:8" s="82" customFormat="1" ht="13.5" customHeight="1">
      <c r="A46" s="86"/>
      <c r="B46" s="76"/>
      <c r="C46" s="91"/>
      <c r="D46" s="89"/>
      <c r="E46" s="89"/>
      <c r="F46" s="55"/>
      <c r="G46" s="89" t="s">
        <v>228</v>
      </c>
      <c r="H46" s="131"/>
    </row>
    <row r="47" spans="1:8" s="82" customFormat="1" ht="13.5" customHeight="1">
      <c r="A47" s="86"/>
      <c r="B47" s="86"/>
      <c r="C47" s="91"/>
      <c r="D47" s="89"/>
      <c r="E47" s="89"/>
      <c r="F47" s="55"/>
      <c r="G47" s="89" t="s">
        <v>228</v>
      </c>
      <c r="H47" s="131"/>
    </row>
    <row r="48" spans="1:8" s="82" customFormat="1" ht="13.5" customHeight="1">
      <c r="A48" s="76"/>
      <c r="B48" s="76"/>
      <c r="C48" s="91"/>
      <c r="D48" s="89"/>
      <c r="E48" s="89"/>
      <c r="F48" s="55"/>
      <c r="G48" s="89" t="s">
        <v>228</v>
      </c>
      <c r="H48" s="131"/>
    </row>
    <row r="49" spans="1:8" s="82" customFormat="1" ht="13.5" customHeight="1">
      <c r="A49" s="86"/>
      <c r="B49" s="86"/>
      <c r="C49" s="91"/>
      <c r="D49" s="89"/>
      <c r="E49" s="89"/>
      <c r="F49" s="55"/>
      <c r="G49" s="89" t="s">
        <v>228</v>
      </c>
      <c r="H49" s="131"/>
    </row>
    <row r="50" spans="1:8" s="82" customFormat="1" ht="13.5" customHeight="1">
      <c r="A50" s="86"/>
      <c r="B50" s="86"/>
      <c r="C50" s="91"/>
      <c r="D50" s="89"/>
      <c r="E50" s="89"/>
      <c r="F50" s="55"/>
      <c r="G50" s="89" t="s">
        <v>228</v>
      </c>
      <c r="H50" s="131"/>
    </row>
    <row r="51" spans="1:8" s="82" customFormat="1" ht="13.5" customHeight="1">
      <c r="A51" s="86"/>
      <c r="B51" s="86"/>
      <c r="C51" s="91"/>
      <c r="D51" s="89"/>
      <c r="E51" s="89"/>
      <c r="F51" s="55"/>
      <c r="G51" s="89" t="s">
        <v>228</v>
      </c>
      <c r="H51" s="131"/>
    </row>
    <row r="52" spans="1:8" s="82" customFormat="1" ht="13.5" customHeight="1">
      <c r="A52" s="86"/>
      <c r="B52" s="86"/>
      <c r="C52" s="91"/>
      <c r="D52" s="89"/>
      <c r="E52" s="89"/>
      <c r="F52" s="55"/>
      <c r="G52" s="89" t="s">
        <v>228</v>
      </c>
      <c r="H52" s="131"/>
    </row>
    <row r="53" spans="1:8" s="82" customFormat="1" ht="13.5" customHeight="1">
      <c r="A53" s="86"/>
      <c r="B53" s="86"/>
      <c r="C53" s="91"/>
      <c r="D53" s="89"/>
      <c r="E53" s="89"/>
      <c r="F53" s="55"/>
      <c r="G53" s="89" t="s">
        <v>228</v>
      </c>
      <c r="H53" s="131"/>
    </row>
    <row r="54" spans="1:8" s="82" customFormat="1" ht="13.5" customHeight="1">
      <c r="A54" s="76"/>
      <c r="B54" s="76"/>
      <c r="C54" s="91"/>
      <c r="D54" s="89"/>
      <c r="E54" s="89"/>
      <c r="F54" s="55"/>
      <c r="G54" s="89" t="s">
        <v>228</v>
      </c>
      <c r="H54" s="131"/>
    </row>
    <row r="55" spans="1:8" s="82" customFormat="1" ht="13.5" customHeight="1">
      <c r="A55" s="86"/>
      <c r="B55" s="86"/>
      <c r="C55" s="91"/>
      <c r="D55" s="89"/>
      <c r="E55" s="89"/>
      <c r="F55" s="55"/>
      <c r="G55" s="89" t="s">
        <v>228</v>
      </c>
      <c r="H55" s="131"/>
    </row>
    <row r="56" spans="1:8" s="82" customFormat="1" ht="13.5" customHeight="1">
      <c r="A56" s="86"/>
      <c r="B56" s="86"/>
      <c r="C56" s="91"/>
      <c r="D56" s="89"/>
      <c r="E56" s="89"/>
      <c r="F56" s="55"/>
      <c r="G56" s="89" t="s">
        <v>228</v>
      </c>
      <c r="H56" s="131"/>
    </row>
    <row r="57" spans="1:8" s="82" customFormat="1" ht="13.5" customHeight="1">
      <c r="A57" s="86"/>
      <c r="B57" s="86"/>
      <c r="C57" s="91"/>
      <c r="D57" s="89"/>
      <c r="E57" s="89"/>
      <c r="F57" s="55"/>
      <c r="G57" s="89" t="s">
        <v>228</v>
      </c>
      <c r="H57" s="131"/>
    </row>
    <row r="58" spans="1:8" s="82" customFormat="1" ht="13.5" customHeight="1">
      <c r="A58" s="86"/>
      <c r="B58" s="76"/>
      <c r="C58" s="91"/>
      <c r="D58" s="89"/>
      <c r="E58" s="89"/>
      <c r="F58" s="55"/>
      <c r="G58" s="89" t="s">
        <v>228</v>
      </c>
      <c r="H58" s="131"/>
    </row>
    <row r="59" spans="1:8" s="82" customFormat="1" ht="13.5" customHeight="1">
      <c r="A59" s="86"/>
      <c r="B59" s="86"/>
      <c r="C59" s="95"/>
      <c r="D59" s="89"/>
      <c r="E59" s="89"/>
      <c r="F59" s="55"/>
      <c r="G59" s="89" t="s">
        <v>228</v>
      </c>
      <c r="H59" s="131"/>
    </row>
    <row r="60" spans="1:8" s="82" customFormat="1" ht="13.5" customHeight="1">
      <c r="A60" s="86"/>
      <c r="B60" s="86"/>
      <c r="C60" s="95"/>
      <c r="D60" s="89"/>
      <c r="E60" s="89"/>
      <c r="F60" s="55"/>
      <c r="G60" s="89" t="s">
        <v>228</v>
      </c>
      <c r="H60" s="131"/>
    </row>
    <row r="61" spans="1:8" s="82" customFormat="1" ht="13.5" customHeight="1">
      <c r="A61" s="86"/>
      <c r="B61" s="86"/>
      <c r="C61" s="95"/>
      <c r="D61" s="89"/>
      <c r="E61" s="84"/>
      <c r="F61" s="55"/>
      <c r="G61" s="89" t="s">
        <v>228</v>
      </c>
      <c r="H61" s="131"/>
    </row>
    <row r="62" spans="1:8" s="82" customFormat="1" ht="13.5" customHeight="1">
      <c r="A62" s="76"/>
      <c r="B62" s="76"/>
      <c r="C62" s="91"/>
      <c r="D62" s="89"/>
      <c r="E62" s="96"/>
      <c r="F62" s="55"/>
      <c r="G62" s="89" t="s">
        <v>228</v>
      </c>
      <c r="H62" s="131"/>
    </row>
    <row r="63" spans="1:8" s="82" customFormat="1" ht="13.5" customHeight="1">
      <c r="A63" s="86"/>
      <c r="B63" s="86"/>
      <c r="C63" s="95"/>
      <c r="D63" s="89"/>
      <c r="E63" s="96"/>
      <c r="F63" s="55"/>
      <c r="G63" s="89" t="s">
        <v>228</v>
      </c>
      <c r="H63" s="131"/>
    </row>
    <row r="64" spans="1:8" s="82" customFormat="1" ht="13.5" customHeight="1">
      <c r="A64" s="86"/>
      <c r="B64" s="76"/>
      <c r="C64" s="95"/>
      <c r="D64" s="89"/>
      <c r="E64" s="96"/>
      <c r="F64" s="55"/>
      <c r="G64" s="89" t="s">
        <v>228</v>
      </c>
      <c r="H64" s="131"/>
    </row>
    <row r="65" spans="1:8" s="82" customFormat="1" ht="13.5" customHeight="1">
      <c r="A65" s="76"/>
      <c r="B65" s="76"/>
      <c r="C65" s="95"/>
      <c r="D65" s="89"/>
      <c r="E65" s="96"/>
      <c r="F65" s="55"/>
      <c r="G65" s="89" t="s">
        <v>228</v>
      </c>
      <c r="H65" s="131"/>
    </row>
    <row r="66" spans="1:8" s="82" customFormat="1" ht="13.5" customHeight="1">
      <c r="A66" s="76"/>
      <c r="B66" s="76"/>
      <c r="C66" s="95"/>
      <c r="D66" s="89"/>
      <c r="E66" s="96"/>
      <c r="F66" s="55"/>
      <c r="G66" s="89" t="s">
        <v>228</v>
      </c>
      <c r="H66" s="131"/>
    </row>
    <row r="67" spans="1:8" s="82" customFormat="1" ht="13.5" customHeight="1">
      <c r="A67" s="76"/>
      <c r="B67" s="86"/>
      <c r="C67" s="95"/>
      <c r="D67" s="89"/>
      <c r="E67" s="96"/>
      <c r="F67" s="55"/>
      <c r="G67" s="89" t="s">
        <v>228</v>
      </c>
      <c r="H67" s="131"/>
    </row>
    <row r="68" spans="1:8" s="82" customFormat="1" ht="13.5" customHeight="1">
      <c r="A68" s="76"/>
      <c r="B68" s="86"/>
      <c r="C68" s="95"/>
      <c r="D68" s="89"/>
      <c r="E68" s="96"/>
      <c r="F68" s="55"/>
      <c r="G68" s="89" t="s">
        <v>228</v>
      </c>
      <c r="H68" s="131"/>
    </row>
    <row r="69" spans="1:8" s="82" customFormat="1" ht="13.5" customHeight="1">
      <c r="A69" s="86"/>
      <c r="B69" s="86"/>
      <c r="C69" s="91"/>
      <c r="D69" s="89"/>
      <c r="E69" s="84"/>
      <c r="F69" s="55"/>
      <c r="G69" s="89" t="s">
        <v>228</v>
      </c>
      <c r="H69" s="131"/>
    </row>
    <row r="70" spans="1:8" s="82" customFormat="1" ht="13.5" customHeight="1">
      <c r="A70" s="86"/>
      <c r="B70" s="86"/>
      <c r="C70" s="91"/>
      <c r="D70" s="89"/>
      <c r="E70" s="96"/>
      <c r="F70" s="55"/>
      <c r="G70" s="89" t="s">
        <v>228</v>
      </c>
      <c r="H70" s="131"/>
    </row>
    <row r="71" spans="1:8" s="82" customFormat="1" ht="13.5" customHeight="1">
      <c r="A71" s="86"/>
      <c r="B71" s="86"/>
      <c r="C71" s="91"/>
      <c r="D71" s="89"/>
      <c r="E71" s="96"/>
      <c r="F71" s="55"/>
      <c r="G71" s="89" t="s">
        <v>228</v>
      </c>
      <c r="H71" s="131"/>
    </row>
    <row r="72" spans="1:8" s="82" customFormat="1" ht="13.5" customHeight="1">
      <c r="A72" s="86"/>
      <c r="B72" s="86"/>
      <c r="C72" s="91"/>
      <c r="D72" s="89"/>
      <c r="E72" s="96"/>
      <c r="F72" s="55"/>
      <c r="G72" s="89" t="s">
        <v>228</v>
      </c>
      <c r="H72" s="131"/>
    </row>
    <row r="73" spans="1:8" s="82" customFormat="1" ht="13.5" customHeight="1">
      <c r="A73" s="86"/>
      <c r="B73" s="86"/>
      <c r="C73" s="86"/>
      <c r="D73" s="89"/>
      <c r="E73" s="89"/>
      <c r="F73" s="55"/>
      <c r="G73" s="89" t="s">
        <v>228</v>
      </c>
      <c r="H73" s="131"/>
    </row>
    <row r="74" spans="1:8" s="82" customFormat="1" ht="13.5" customHeight="1">
      <c r="A74" s="86"/>
      <c r="B74" s="86"/>
      <c r="C74" s="86"/>
      <c r="D74" s="89"/>
      <c r="E74" s="89"/>
      <c r="F74" s="55"/>
      <c r="G74" s="89" t="s">
        <v>228</v>
      </c>
      <c r="H74" s="131"/>
    </row>
    <row r="75" spans="1:8" s="82" customFormat="1" ht="13.5" customHeight="1">
      <c r="A75" s="86"/>
      <c r="B75" s="76"/>
      <c r="C75" s="86"/>
      <c r="D75" s="89"/>
      <c r="E75" s="84"/>
      <c r="F75" s="55"/>
      <c r="G75" s="89" t="s">
        <v>228</v>
      </c>
      <c r="H75" s="131"/>
    </row>
    <row r="76" spans="1:8" s="82" customFormat="1" ht="13.5" customHeight="1">
      <c r="A76" s="86"/>
      <c r="B76" s="86"/>
      <c r="C76" s="86"/>
      <c r="D76" s="89"/>
      <c r="E76" s="89"/>
      <c r="F76" s="55"/>
      <c r="G76" s="89" t="s">
        <v>228</v>
      </c>
      <c r="H76" s="131"/>
    </row>
    <row r="77" spans="1:8" s="82" customFormat="1" ht="13.5" customHeight="1">
      <c r="A77" s="76"/>
      <c r="B77" s="76"/>
      <c r="C77" s="91"/>
      <c r="D77" s="89"/>
      <c r="E77" s="84"/>
      <c r="F77" s="55"/>
      <c r="G77" s="89" t="s">
        <v>228</v>
      </c>
      <c r="H77" s="131"/>
    </row>
    <row r="78" spans="1:8" s="82" customFormat="1" ht="13.5" customHeight="1">
      <c r="A78" s="86"/>
      <c r="B78" s="86"/>
      <c r="C78" s="86"/>
      <c r="D78" s="89"/>
      <c r="E78" s="89"/>
      <c r="F78" s="55"/>
      <c r="G78" s="89" t="s">
        <v>228</v>
      </c>
      <c r="H78" s="131"/>
    </row>
    <row r="79" spans="1:8" s="82" customFormat="1" ht="13.5" customHeight="1">
      <c r="A79" s="76"/>
      <c r="B79" s="76"/>
      <c r="C79" s="91"/>
      <c r="D79" s="89"/>
      <c r="E79" s="84"/>
      <c r="F79" s="55"/>
      <c r="G79" s="89" t="s">
        <v>228</v>
      </c>
      <c r="H79" s="131"/>
    </row>
    <row r="80" spans="1:8" s="82" customFormat="1" ht="13.5" customHeight="1">
      <c r="A80" s="76"/>
      <c r="B80" s="76"/>
      <c r="C80" s="86"/>
      <c r="D80" s="89"/>
      <c r="E80" s="84"/>
      <c r="F80" s="55"/>
      <c r="G80" s="89" t="s">
        <v>228</v>
      </c>
      <c r="H80" s="131"/>
    </row>
    <row r="81" spans="1:8" s="82" customFormat="1" ht="13.5" customHeight="1">
      <c r="A81" s="86"/>
      <c r="B81" s="86"/>
      <c r="C81" s="96"/>
      <c r="D81" s="89"/>
      <c r="E81" s="84"/>
      <c r="F81" s="55"/>
      <c r="G81" s="89" t="s">
        <v>228</v>
      </c>
      <c r="H81" s="131"/>
    </row>
    <row r="82" spans="1:8" s="82" customFormat="1" ht="13.5" customHeight="1">
      <c r="A82" s="86"/>
      <c r="B82" s="86"/>
      <c r="C82" s="96"/>
      <c r="D82" s="89"/>
      <c r="E82" s="96"/>
      <c r="F82" s="55"/>
      <c r="G82" s="89" t="s">
        <v>228</v>
      </c>
      <c r="H82" s="131"/>
    </row>
    <row r="83" spans="1:8" s="82" customFormat="1" ht="13.5" customHeight="1">
      <c r="A83" s="86"/>
      <c r="B83" s="86"/>
      <c r="C83" s="86"/>
      <c r="D83" s="89"/>
      <c r="E83" s="96"/>
      <c r="F83" s="55"/>
      <c r="G83" s="89" t="s">
        <v>228</v>
      </c>
      <c r="H83" s="131"/>
    </row>
    <row r="84" spans="1:8" s="82" customFormat="1" ht="13.5" customHeight="1">
      <c r="A84" s="86"/>
      <c r="B84" s="86"/>
      <c r="C84" s="86"/>
      <c r="D84" s="89"/>
      <c r="E84" s="96"/>
      <c r="F84" s="55"/>
      <c r="G84" s="89" t="s">
        <v>228</v>
      </c>
      <c r="H84" s="131"/>
    </row>
    <row r="85" spans="1:8" s="82" customFormat="1" ht="13.5" customHeight="1">
      <c r="A85" s="86"/>
      <c r="B85" s="86"/>
      <c r="C85" s="86"/>
      <c r="D85" s="89"/>
      <c r="E85" s="96"/>
      <c r="F85" s="55"/>
      <c r="G85" s="89" t="s">
        <v>228</v>
      </c>
      <c r="H85" s="131"/>
    </row>
    <row r="86" spans="1:8" s="82" customFormat="1" ht="13.5" customHeight="1">
      <c r="A86" s="86"/>
      <c r="B86" s="86"/>
      <c r="C86" s="96"/>
      <c r="D86" s="89"/>
      <c r="E86" s="96"/>
      <c r="F86" s="55"/>
      <c r="G86" s="89" t="s">
        <v>228</v>
      </c>
      <c r="H86" s="131"/>
    </row>
    <row r="87" spans="1:8" s="82" customFormat="1" ht="13.5" customHeight="1">
      <c r="A87" s="76"/>
      <c r="B87" s="76"/>
      <c r="C87" s="96"/>
      <c r="D87" s="89"/>
      <c r="E87" s="96"/>
      <c r="F87" s="55"/>
      <c r="G87" s="89" t="s">
        <v>228</v>
      </c>
      <c r="H87" s="131"/>
    </row>
    <row r="88" spans="1:8" s="82" customFormat="1" ht="13.5" customHeight="1">
      <c r="A88" s="76"/>
      <c r="B88" s="76"/>
      <c r="C88" s="96"/>
      <c r="D88" s="89"/>
      <c r="E88" s="96"/>
      <c r="F88" s="55"/>
      <c r="G88" s="89" t="s">
        <v>228</v>
      </c>
      <c r="H88" s="131"/>
    </row>
    <row r="89" spans="1:8" s="82" customFormat="1" ht="13.5" customHeight="1">
      <c r="A89" s="86"/>
      <c r="B89" s="86"/>
      <c r="C89" s="91"/>
      <c r="D89" s="89"/>
      <c r="E89" s="84"/>
      <c r="F89" s="55"/>
      <c r="G89" s="89" t="s">
        <v>228</v>
      </c>
      <c r="H89" s="131"/>
    </row>
    <row r="90" spans="1:8" s="82" customFormat="1" ht="13.5" customHeight="1">
      <c r="A90" s="86"/>
      <c r="B90" s="86"/>
      <c r="C90" s="91"/>
      <c r="D90" s="89"/>
      <c r="E90" s="96"/>
      <c r="F90" s="55"/>
      <c r="G90" s="89" t="s">
        <v>228</v>
      </c>
      <c r="H90" s="131"/>
    </row>
    <row r="91" spans="1:8" s="82" customFormat="1" ht="13.5" customHeight="1">
      <c r="A91" s="86"/>
      <c r="B91" s="86"/>
      <c r="C91" s="91"/>
      <c r="D91" s="89"/>
      <c r="E91" s="84"/>
      <c r="F91" s="55"/>
      <c r="G91" s="89" t="s">
        <v>228</v>
      </c>
      <c r="H91" s="131"/>
    </row>
    <row r="92" spans="1:8" s="82" customFormat="1" ht="13.5" customHeight="1">
      <c r="A92" s="76"/>
      <c r="B92" s="76"/>
      <c r="C92" s="91"/>
      <c r="D92" s="89"/>
      <c r="E92" s="84"/>
      <c r="F92" s="55"/>
      <c r="G92" s="89" t="s">
        <v>228</v>
      </c>
      <c r="H92" s="131"/>
    </row>
    <row r="93" spans="1:8" s="82" customFormat="1" ht="13.5" customHeight="1">
      <c r="A93" s="86"/>
      <c r="B93" s="86"/>
      <c r="C93" s="91"/>
      <c r="D93" s="89"/>
      <c r="E93" s="84"/>
      <c r="F93" s="55"/>
      <c r="G93" s="89" t="s">
        <v>228</v>
      </c>
      <c r="H93" s="131"/>
    </row>
    <row r="94" spans="1:8" s="82" customFormat="1" ht="13.5" customHeight="1">
      <c r="A94" s="97"/>
      <c r="G94" s="93" t="s">
        <v>229</v>
      </c>
      <c r="H94" s="94">
        <f>SUM(H33:H93)</f>
        <v>0</v>
      </c>
    </row>
    <row r="95" spans="1:8" s="82" customFormat="1" ht="13.5" customHeight="1">
      <c r="A95" s="76"/>
      <c r="B95" s="76"/>
      <c r="C95" s="76"/>
      <c r="D95" s="89"/>
      <c r="E95" s="84"/>
      <c r="F95" s="55"/>
      <c r="G95" s="89" t="s">
        <v>230</v>
      </c>
      <c r="H95" s="131"/>
    </row>
    <row r="96" spans="1:8" s="82" customFormat="1" ht="13.5" customHeight="1">
      <c r="A96" s="76"/>
      <c r="B96" s="76"/>
      <c r="C96" s="76"/>
      <c r="D96" s="89"/>
      <c r="E96" s="89"/>
      <c r="F96" s="55"/>
      <c r="G96" s="89" t="s">
        <v>230</v>
      </c>
      <c r="H96" s="131"/>
    </row>
    <row r="97" spans="1:8" s="82" customFormat="1" ht="13.5" customHeight="1">
      <c r="A97" s="76"/>
      <c r="B97" s="76"/>
      <c r="C97" s="76"/>
      <c r="D97" s="89"/>
      <c r="E97" s="84"/>
      <c r="F97" s="55"/>
      <c r="G97" s="89" t="s">
        <v>230</v>
      </c>
      <c r="H97" s="131"/>
    </row>
    <row r="98" spans="1:8" s="82" customFormat="1" ht="13.5" customHeight="1">
      <c r="A98" s="76"/>
      <c r="B98" s="76"/>
      <c r="C98" s="76"/>
      <c r="D98" s="89"/>
      <c r="E98" s="84"/>
      <c r="F98" s="55"/>
      <c r="G98" s="89" t="s">
        <v>230</v>
      </c>
      <c r="H98" s="131"/>
    </row>
    <row r="99" spans="1:8" s="82" customFormat="1" ht="13.5" customHeight="1">
      <c r="A99" s="76"/>
      <c r="B99" s="76"/>
      <c r="C99" s="76"/>
      <c r="D99" s="89"/>
      <c r="E99" s="84"/>
      <c r="F99" s="55"/>
      <c r="G99" s="89" t="s">
        <v>230</v>
      </c>
      <c r="H99" s="131"/>
    </row>
    <row r="100" spans="1:8" s="82" customFormat="1" ht="13.5" customHeight="1">
      <c r="A100" s="76"/>
      <c r="B100" s="76"/>
      <c r="C100" s="76"/>
      <c r="D100" s="89"/>
      <c r="E100" s="84"/>
      <c r="F100" s="55"/>
      <c r="G100" s="89" t="s">
        <v>230</v>
      </c>
      <c r="H100" s="131"/>
    </row>
    <row r="101" spans="1:8" s="82" customFormat="1" ht="13.5" customHeight="1">
      <c r="A101" s="76"/>
      <c r="B101" s="76"/>
      <c r="C101" s="76"/>
      <c r="D101" s="89"/>
      <c r="E101" s="84"/>
      <c r="F101" s="55"/>
      <c r="G101" s="89" t="s">
        <v>230</v>
      </c>
      <c r="H101" s="131"/>
    </row>
    <row r="102" spans="1:8" s="82" customFormat="1" ht="13.5" customHeight="1">
      <c r="A102" s="76"/>
      <c r="B102" s="76"/>
      <c r="C102" s="76"/>
      <c r="D102" s="89"/>
      <c r="E102" s="84"/>
      <c r="F102" s="55"/>
      <c r="G102" s="89" t="s">
        <v>230</v>
      </c>
      <c r="H102" s="131"/>
    </row>
    <row r="103" spans="1:8" s="82" customFormat="1" ht="13.5" customHeight="1">
      <c r="A103" s="76"/>
      <c r="B103" s="76"/>
      <c r="C103" s="76"/>
      <c r="D103" s="89"/>
      <c r="E103" s="84"/>
      <c r="F103" s="55"/>
      <c r="G103" s="89" t="s">
        <v>230</v>
      </c>
      <c r="H103" s="131"/>
    </row>
    <row r="104" spans="1:8" s="82" customFormat="1" ht="13.5" customHeight="1">
      <c r="A104" s="76"/>
      <c r="B104" s="76"/>
      <c r="C104" s="76"/>
      <c r="D104" s="89"/>
      <c r="E104" s="84"/>
      <c r="F104" s="55"/>
      <c r="G104" s="89" t="s">
        <v>230</v>
      </c>
      <c r="H104" s="131"/>
    </row>
    <row r="105" spans="1:8" s="82" customFormat="1" ht="13.5" customHeight="1">
      <c r="A105" s="76"/>
      <c r="B105" s="76"/>
      <c r="C105" s="91"/>
      <c r="D105" s="89"/>
      <c r="E105" s="84"/>
      <c r="F105" s="55"/>
      <c r="G105" s="89" t="s">
        <v>230</v>
      </c>
      <c r="H105" s="131"/>
    </row>
    <row r="106" spans="1:8" s="82" customFormat="1" ht="13.5" customHeight="1">
      <c r="A106" s="76"/>
      <c r="B106" s="76"/>
      <c r="C106" s="91"/>
      <c r="D106" s="89"/>
      <c r="E106" s="84"/>
      <c r="F106" s="55"/>
      <c r="G106" s="89" t="s">
        <v>230</v>
      </c>
      <c r="H106" s="131"/>
    </row>
    <row r="107" spans="1:8" s="82" customFormat="1" ht="13.5" customHeight="1">
      <c r="A107" s="76"/>
      <c r="B107" s="76"/>
      <c r="C107" s="76"/>
      <c r="D107" s="89"/>
      <c r="E107" s="84"/>
      <c r="F107" s="55"/>
      <c r="G107" s="89" t="s">
        <v>230</v>
      </c>
      <c r="H107" s="131"/>
    </row>
    <row r="108" spans="1:8" s="82" customFormat="1" ht="13.5" customHeight="1">
      <c r="A108" s="76"/>
      <c r="B108" s="76"/>
      <c r="C108" s="76"/>
      <c r="D108" s="89"/>
      <c r="E108" s="84"/>
      <c r="F108" s="55"/>
      <c r="G108" s="89" t="s">
        <v>230</v>
      </c>
      <c r="H108" s="131"/>
    </row>
    <row r="109" spans="1:8" s="82" customFormat="1" ht="13.5" customHeight="1">
      <c r="A109" s="76"/>
      <c r="B109" s="76"/>
      <c r="C109" s="76"/>
      <c r="D109" s="89"/>
      <c r="E109" s="84"/>
      <c r="F109" s="55"/>
      <c r="G109" s="89" t="s">
        <v>230</v>
      </c>
      <c r="H109" s="131"/>
    </row>
    <row r="110" spans="1:8" s="82" customFormat="1" ht="13.5" customHeight="1">
      <c r="A110" s="76"/>
      <c r="B110" s="76"/>
      <c r="C110" s="76"/>
      <c r="D110" s="89"/>
      <c r="E110" s="84"/>
      <c r="F110" s="55"/>
      <c r="G110" s="89" t="s">
        <v>230</v>
      </c>
      <c r="H110" s="131"/>
    </row>
    <row r="111" spans="1:8" s="82" customFormat="1" ht="13.5" customHeight="1">
      <c r="A111" s="76"/>
      <c r="B111" s="76"/>
      <c r="C111" s="76"/>
      <c r="D111" s="89"/>
      <c r="E111" s="84"/>
      <c r="F111" s="55"/>
      <c r="G111" s="89" t="s">
        <v>230</v>
      </c>
      <c r="H111" s="131"/>
    </row>
    <row r="112" spans="1:8" s="82" customFormat="1" ht="13.5" customHeight="1">
      <c r="A112" s="76"/>
      <c r="B112" s="76"/>
      <c r="C112" s="91"/>
      <c r="D112" s="89"/>
      <c r="E112" s="84"/>
      <c r="F112" s="55"/>
      <c r="G112" s="89" t="s">
        <v>230</v>
      </c>
      <c r="H112" s="131"/>
    </row>
    <row r="113" spans="1:8" s="82" customFormat="1" ht="13.5" customHeight="1">
      <c r="A113" s="76"/>
      <c r="B113" s="76"/>
      <c r="C113" s="91"/>
      <c r="D113" s="89"/>
      <c r="E113" s="84"/>
      <c r="F113" s="55"/>
      <c r="G113" s="89" t="s">
        <v>230</v>
      </c>
      <c r="H113" s="131"/>
    </row>
    <row r="114" spans="1:8" s="82" customFormat="1" ht="13.5" customHeight="1">
      <c r="A114" s="76"/>
      <c r="B114" s="76"/>
      <c r="C114" s="91"/>
      <c r="D114" s="89"/>
      <c r="E114" s="89"/>
      <c r="F114" s="55"/>
      <c r="G114" s="89" t="s">
        <v>230</v>
      </c>
      <c r="H114" s="131"/>
    </row>
    <row r="115" spans="1:8" s="82" customFormat="1" ht="13.5" customHeight="1">
      <c r="A115" s="76"/>
      <c r="B115" s="76"/>
      <c r="C115" s="91"/>
      <c r="D115" s="89"/>
      <c r="E115" s="84"/>
      <c r="F115" s="55"/>
      <c r="G115" s="89" t="s">
        <v>230</v>
      </c>
      <c r="H115" s="131"/>
    </row>
    <row r="116" spans="1:8" s="82" customFormat="1" ht="13.5" customHeight="1">
      <c r="A116" s="76"/>
      <c r="B116" s="76"/>
      <c r="C116" s="91"/>
      <c r="D116" s="89"/>
      <c r="E116" s="84"/>
      <c r="F116" s="55"/>
      <c r="G116" s="89" t="s">
        <v>230</v>
      </c>
      <c r="H116" s="131"/>
    </row>
    <row r="117" spans="1:8" s="82" customFormat="1" ht="13.5" customHeight="1">
      <c r="A117" s="76"/>
      <c r="B117" s="76"/>
      <c r="C117" s="91"/>
      <c r="D117" s="89"/>
      <c r="E117" s="84"/>
      <c r="F117" s="55"/>
      <c r="G117" s="89" t="s">
        <v>230</v>
      </c>
      <c r="H117" s="131"/>
    </row>
    <row r="118" spans="1:8" s="82" customFormat="1" ht="13.5" customHeight="1">
      <c r="A118" s="76"/>
      <c r="B118" s="76"/>
      <c r="C118" s="91"/>
      <c r="D118" s="89"/>
      <c r="E118" s="84"/>
      <c r="F118" s="55"/>
      <c r="G118" s="89" t="s">
        <v>230</v>
      </c>
      <c r="H118" s="131"/>
    </row>
    <row r="119" spans="1:8" s="82" customFormat="1" ht="13.5" customHeight="1">
      <c r="A119" s="76"/>
      <c r="B119" s="76"/>
      <c r="C119" s="91"/>
      <c r="D119" s="89"/>
      <c r="E119" s="84"/>
      <c r="F119" s="55"/>
      <c r="G119" s="89" t="s">
        <v>230</v>
      </c>
      <c r="H119" s="131"/>
    </row>
    <row r="120" spans="1:8" s="82" customFormat="1" ht="13.5" customHeight="1">
      <c r="A120" s="76"/>
      <c r="B120" s="76"/>
      <c r="C120" s="91"/>
      <c r="D120" s="89"/>
      <c r="E120" s="84"/>
      <c r="F120" s="55"/>
      <c r="G120" s="89" t="s">
        <v>230</v>
      </c>
      <c r="H120" s="131"/>
    </row>
    <row r="121" spans="1:8" s="82" customFormat="1" ht="13.5" customHeight="1">
      <c r="A121" s="76"/>
      <c r="B121" s="76"/>
      <c r="C121" s="76"/>
      <c r="D121" s="89"/>
      <c r="E121" s="84"/>
      <c r="F121" s="55"/>
      <c r="G121" s="89" t="s">
        <v>230</v>
      </c>
      <c r="H121" s="131"/>
    </row>
    <row r="122" spans="1:8" s="82" customFormat="1" ht="13.5" customHeight="1">
      <c r="A122" s="76"/>
      <c r="B122" s="76"/>
      <c r="C122" s="76"/>
      <c r="D122" s="89"/>
      <c r="E122" s="84"/>
      <c r="F122" s="55"/>
      <c r="G122" s="89" t="s">
        <v>230</v>
      </c>
      <c r="H122" s="131"/>
    </row>
    <row r="123" spans="1:8" s="82" customFormat="1" ht="13.5" customHeight="1">
      <c r="A123" s="76"/>
      <c r="B123" s="76"/>
      <c r="C123" s="76"/>
      <c r="D123" s="89"/>
      <c r="E123" s="84"/>
      <c r="F123" s="55"/>
      <c r="G123" s="89" t="s">
        <v>230</v>
      </c>
      <c r="H123" s="131"/>
    </row>
    <row r="124" spans="1:8" s="82" customFormat="1" ht="13.5" customHeight="1">
      <c r="A124" s="76"/>
      <c r="B124" s="76"/>
      <c r="C124" s="76"/>
      <c r="D124" s="89"/>
      <c r="E124" s="84"/>
      <c r="F124" s="55"/>
      <c r="G124" s="89" t="s">
        <v>230</v>
      </c>
      <c r="H124" s="131"/>
    </row>
    <row r="125" spans="1:8" s="82" customFormat="1" ht="13.5" customHeight="1">
      <c r="A125" s="76"/>
      <c r="B125" s="76"/>
      <c r="C125" s="91"/>
      <c r="D125" s="89"/>
      <c r="E125" s="84"/>
      <c r="F125" s="55"/>
      <c r="G125" s="89" t="s">
        <v>230</v>
      </c>
      <c r="H125" s="131"/>
    </row>
    <row r="126" spans="1:8" s="82" customFormat="1" ht="13.5" customHeight="1">
      <c r="A126" s="76"/>
      <c r="B126" s="76"/>
      <c r="C126" s="91"/>
      <c r="D126" s="89"/>
      <c r="E126" s="84"/>
      <c r="F126" s="55"/>
      <c r="G126" s="89" t="s">
        <v>230</v>
      </c>
      <c r="H126" s="131"/>
    </row>
    <row r="127" spans="1:8" s="82" customFormat="1" ht="13.5" customHeight="1">
      <c r="A127" s="34"/>
      <c r="B127" s="34"/>
      <c r="C127" s="91"/>
      <c r="D127" s="89"/>
      <c r="E127" s="84"/>
      <c r="F127" s="55"/>
      <c r="G127" s="89" t="s">
        <v>230</v>
      </c>
      <c r="H127" s="131"/>
    </row>
    <row r="128" spans="1:8" s="82" customFormat="1" ht="13.5" customHeight="1">
      <c r="A128" s="76"/>
      <c r="B128" s="76"/>
      <c r="C128" s="91"/>
      <c r="D128" s="89"/>
      <c r="E128" s="84"/>
      <c r="F128" s="55"/>
      <c r="G128" s="89" t="s">
        <v>230</v>
      </c>
      <c r="H128" s="131"/>
    </row>
    <row r="129" spans="1:8" s="82" customFormat="1" ht="13.5" customHeight="1">
      <c r="A129" s="76"/>
      <c r="B129" s="76"/>
      <c r="C129" s="91"/>
      <c r="D129" s="89"/>
      <c r="E129" s="84"/>
      <c r="F129" s="55"/>
      <c r="G129" s="89" t="s">
        <v>230</v>
      </c>
      <c r="H129" s="131"/>
    </row>
    <row r="130" spans="1:8" s="82" customFormat="1" ht="13.5" customHeight="1">
      <c r="A130" s="76"/>
      <c r="B130" s="76"/>
      <c r="C130" s="91"/>
      <c r="D130" s="89"/>
      <c r="E130" s="84"/>
      <c r="F130" s="55"/>
      <c r="G130" s="89" t="s">
        <v>230</v>
      </c>
      <c r="H130" s="131"/>
    </row>
    <row r="131" spans="1:8" s="82" customFormat="1" ht="13.5" customHeight="1">
      <c r="A131" s="76"/>
      <c r="B131" s="76"/>
      <c r="C131" s="91"/>
      <c r="D131" s="89"/>
      <c r="E131" s="84"/>
      <c r="F131" s="55"/>
      <c r="G131" s="89" t="s">
        <v>230</v>
      </c>
      <c r="H131" s="131"/>
    </row>
    <row r="132" spans="1:8" s="82" customFormat="1" ht="13.5" customHeight="1">
      <c r="A132" s="76"/>
      <c r="B132" s="76"/>
      <c r="C132" s="91"/>
      <c r="D132" s="89"/>
      <c r="E132" s="84"/>
      <c r="F132" s="55"/>
      <c r="G132" s="89" t="s">
        <v>230</v>
      </c>
      <c r="H132" s="131"/>
    </row>
    <row r="133" spans="1:8" s="82" customFormat="1" ht="13.5" customHeight="1">
      <c r="A133" s="76"/>
      <c r="B133" s="76"/>
      <c r="C133" s="91"/>
      <c r="D133" s="89"/>
      <c r="E133" s="84"/>
      <c r="F133" s="55"/>
      <c r="G133" s="89" t="s">
        <v>230</v>
      </c>
      <c r="H133" s="131"/>
    </row>
    <row r="134" spans="1:8" s="82" customFormat="1" ht="13.5" customHeight="1">
      <c r="A134" s="76"/>
      <c r="B134" s="76"/>
      <c r="C134" s="91"/>
      <c r="D134" s="89"/>
      <c r="E134" s="84"/>
      <c r="F134" s="55"/>
      <c r="G134" s="89" t="s">
        <v>230</v>
      </c>
      <c r="H134" s="131"/>
    </row>
    <row r="135" spans="1:8" s="82" customFormat="1" ht="13.5" customHeight="1">
      <c r="A135" s="76"/>
      <c r="B135" s="76"/>
      <c r="C135" s="91"/>
      <c r="D135" s="89"/>
      <c r="E135" s="84"/>
      <c r="F135" s="55"/>
      <c r="G135" s="89" t="s">
        <v>230</v>
      </c>
      <c r="H135" s="131"/>
    </row>
    <row r="136" spans="1:8" s="82" customFormat="1" ht="13.5" customHeight="1">
      <c r="A136" s="76"/>
      <c r="B136" s="76"/>
      <c r="C136" s="91"/>
      <c r="D136" s="89"/>
      <c r="E136" s="98"/>
      <c r="F136" s="55"/>
      <c r="G136" s="89" t="s">
        <v>230</v>
      </c>
      <c r="H136" s="131"/>
    </row>
    <row r="137" spans="1:8" s="82" customFormat="1" ht="13.5" customHeight="1">
      <c r="A137" s="76"/>
      <c r="B137" s="76"/>
      <c r="C137" s="91"/>
      <c r="D137" s="89"/>
      <c r="E137" s="84"/>
      <c r="F137" s="55"/>
      <c r="G137" s="89" t="s">
        <v>230</v>
      </c>
      <c r="H137" s="131"/>
    </row>
    <row r="138" spans="1:8" s="82" customFormat="1" ht="13.5" customHeight="1">
      <c r="A138" s="76"/>
      <c r="B138" s="76"/>
      <c r="C138" s="91"/>
      <c r="D138" s="89"/>
      <c r="E138" s="84"/>
      <c r="F138" s="55"/>
      <c r="G138" s="89" t="s">
        <v>230</v>
      </c>
      <c r="H138" s="131"/>
    </row>
    <row r="139" spans="1:8" s="82" customFormat="1" ht="13.5" customHeight="1">
      <c r="A139" s="76"/>
      <c r="B139" s="76"/>
      <c r="C139" s="91"/>
      <c r="D139" s="89"/>
      <c r="E139" s="84"/>
      <c r="F139" s="55"/>
      <c r="G139" s="89" t="s">
        <v>230</v>
      </c>
      <c r="H139" s="131"/>
    </row>
    <row r="140" spans="1:8" s="82" customFormat="1" ht="13.5" customHeight="1">
      <c r="A140" s="76"/>
      <c r="B140" s="76"/>
      <c r="C140" s="91"/>
      <c r="D140" s="89"/>
      <c r="E140" s="84"/>
      <c r="F140" s="55"/>
      <c r="G140" s="89" t="s">
        <v>230</v>
      </c>
      <c r="H140" s="131"/>
    </row>
    <row r="141" spans="1:8" s="82" customFormat="1" ht="13.5" customHeight="1">
      <c r="A141" s="76"/>
      <c r="B141" s="76"/>
      <c r="C141" s="91"/>
      <c r="D141" s="89"/>
      <c r="E141" s="84"/>
      <c r="F141" s="55"/>
      <c r="G141" s="89" t="s">
        <v>230</v>
      </c>
      <c r="H141" s="131"/>
    </row>
    <row r="142" spans="1:8" s="82" customFormat="1" ht="13.5" customHeight="1">
      <c r="A142" s="76"/>
      <c r="B142" s="76"/>
      <c r="C142" s="91"/>
      <c r="D142" s="89"/>
      <c r="E142" s="84"/>
      <c r="F142" s="55"/>
      <c r="G142" s="89" t="s">
        <v>230</v>
      </c>
      <c r="H142" s="131"/>
    </row>
    <row r="143" spans="1:8" s="82" customFormat="1" ht="13.5" customHeight="1">
      <c r="A143" s="76"/>
      <c r="B143" s="76"/>
      <c r="C143" s="91"/>
      <c r="D143" s="89"/>
      <c r="E143" s="84"/>
      <c r="F143" s="55"/>
      <c r="G143" s="89" t="s">
        <v>230</v>
      </c>
      <c r="H143" s="131"/>
    </row>
    <row r="144" spans="1:8" s="82" customFormat="1" ht="13.5" customHeight="1">
      <c r="A144" s="76"/>
      <c r="B144" s="86"/>
      <c r="C144" s="91"/>
      <c r="D144" s="89"/>
      <c r="E144" s="84"/>
      <c r="F144" s="55"/>
      <c r="G144" s="89" t="s">
        <v>230</v>
      </c>
      <c r="H144" s="131"/>
    </row>
    <row r="145" spans="1:8" s="82" customFormat="1" ht="13.5" customHeight="1">
      <c r="A145" s="76"/>
      <c r="B145" s="76"/>
      <c r="C145" s="91"/>
      <c r="D145" s="89"/>
      <c r="E145" s="84"/>
      <c r="F145" s="55"/>
      <c r="G145" s="89" t="s">
        <v>230</v>
      </c>
      <c r="H145" s="131"/>
    </row>
    <row r="146" spans="1:8" s="82" customFormat="1" ht="13.5" customHeight="1">
      <c r="A146" s="76"/>
      <c r="B146" s="76"/>
      <c r="C146" s="91"/>
      <c r="D146" s="89"/>
      <c r="E146" s="84"/>
      <c r="F146" s="55"/>
      <c r="G146" s="89" t="s">
        <v>230</v>
      </c>
      <c r="H146" s="131"/>
    </row>
    <row r="147" spans="1:8" s="82" customFormat="1" ht="13.5" customHeight="1">
      <c r="A147" s="76"/>
      <c r="B147" s="76"/>
      <c r="C147" s="91"/>
      <c r="D147" s="89"/>
      <c r="E147" s="84"/>
      <c r="F147" s="55"/>
      <c r="G147" s="89" t="s">
        <v>230</v>
      </c>
      <c r="H147" s="131"/>
    </row>
    <row r="148" spans="1:8" s="82" customFormat="1" ht="13.5" customHeight="1">
      <c r="A148" s="76"/>
      <c r="B148" s="76"/>
      <c r="C148" s="91"/>
      <c r="D148" s="89"/>
      <c r="E148" s="84"/>
      <c r="F148" s="55"/>
      <c r="G148" s="89" t="s">
        <v>230</v>
      </c>
      <c r="H148" s="131"/>
    </row>
    <row r="149" spans="1:8" s="82" customFormat="1" ht="13.5" customHeight="1">
      <c r="A149" s="76"/>
      <c r="B149" s="76"/>
      <c r="C149" s="91"/>
      <c r="D149" s="89"/>
      <c r="E149" s="84"/>
      <c r="F149" s="55"/>
      <c r="G149" s="89" t="s">
        <v>230</v>
      </c>
      <c r="H149" s="131"/>
    </row>
    <row r="150" spans="1:8" s="82" customFormat="1" ht="13.5" customHeight="1">
      <c r="A150" s="76"/>
      <c r="B150" s="76"/>
      <c r="C150" s="91"/>
      <c r="D150" s="89"/>
      <c r="E150" s="89"/>
      <c r="F150" s="55"/>
      <c r="G150" s="89" t="s">
        <v>230</v>
      </c>
      <c r="H150" s="131"/>
    </row>
    <row r="151" spans="1:8" s="82" customFormat="1" ht="13.5" customHeight="1">
      <c r="A151" s="76"/>
      <c r="B151" s="76"/>
      <c r="C151" s="91"/>
      <c r="D151" s="89"/>
      <c r="E151" s="84"/>
      <c r="F151" s="55"/>
      <c r="G151" s="89" t="s">
        <v>230</v>
      </c>
      <c r="H151" s="131"/>
    </row>
    <row r="152" spans="1:8" s="82" customFormat="1" ht="13.5" customHeight="1">
      <c r="A152" s="76"/>
      <c r="B152" s="76"/>
      <c r="C152" s="91"/>
      <c r="D152" s="89"/>
      <c r="E152" s="84"/>
      <c r="F152" s="55"/>
      <c r="G152" s="89" t="s">
        <v>230</v>
      </c>
      <c r="H152" s="131"/>
    </row>
    <row r="153" spans="1:8" s="82" customFormat="1" ht="13.5" customHeight="1">
      <c r="A153" s="76"/>
      <c r="B153" s="76"/>
      <c r="C153" s="91"/>
      <c r="D153" s="89"/>
      <c r="E153" s="84"/>
      <c r="F153" s="55"/>
      <c r="G153" s="89" t="s">
        <v>230</v>
      </c>
      <c r="H153" s="131"/>
    </row>
    <row r="154" spans="1:8" s="82" customFormat="1" ht="13.5" customHeight="1">
      <c r="A154" s="76"/>
      <c r="B154" s="76"/>
      <c r="C154" s="91"/>
      <c r="D154" s="89"/>
      <c r="E154" s="89"/>
      <c r="F154" s="55"/>
      <c r="G154" s="89" t="s">
        <v>230</v>
      </c>
      <c r="H154" s="131"/>
    </row>
    <row r="155" spans="1:8" s="82" customFormat="1" ht="13.5" customHeight="1">
      <c r="A155" s="76"/>
      <c r="B155" s="76"/>
      <c r="C155" s="91"/>
      <c r="D155" s="89"/>
      <c r="E155" s="84"/>
      <c r="F155" s="55"/>
      <c r="G155" s="89" t="s">
        <v>230</v>
      </c>
      <c r="H155" s="131"/>
    </row>
    <row r="156" spans="1:8" s="82" customFormat="1" ht="13.5" customHeight="1">
      <c r="A156" s="86"/>
      <c r="B156" s="86"/>
      <c r="C156" s="86"/>
      <c r="D156" s="89"/>
      <c r="E156" s="96"/>
      <c r="F156" s="55"/>
      <c r="G156" s="89" t="s">
        <v>230</v>
      </c>
      <c r="H156" s="131"/>
    </row>
    <row r="157" spans="1:8" s="82" customFormat="1" ht="13.5" customHeight="1">
      <c r="A157" s="76"/>
      <c r="B157" s="76"/>
      <c r="C157" s="91"/>
      <c r="D157" s="89"/>
      <c r="E157" s="84"/>
      <c r="F157" s="55"/>
      <c r="G157" s="89" t="s">
        <v>230</v>
      </c>
      <c r="H157" s="131"/>
    </row>
    <row r="158" spans="1:8" s="82" customFormat="1" ht="13.5" customHeight="1">
      <c r="A158" s="76"/>
      <c r="B158" s="76"/>
      <c r="C158" s="91"/>
      <c r="D158" s="89"/>
      <c r="E158" s="84"/>
      <c r="F158" s="55"/>
      <c r="G158" s="89" t="s">
        <v>230</v>
      </c>
      <c r="H158" s="131"/>
    </row>
    <row r="159" spans="1:8" s="82" customFormat="1" ht="13.5" customHeight="1">
      <c r="A159" s="76"/>
      <c r="B159" s="76"/>
      <c r="C159" s="91"/>
      <c r="D159" s="89"/>
      <c r="E159" s="84"/>
      <c r="F159" s="55"/>
      <c r="G159" s="89" t="s">
        <v>230</v>
      </c>
      <c r="H159" s="131"/>
    </row>
    <row r="160" spans="1:8" s="82" customFormat="1" ht="13.5" customHeight="1">
      <c r="A160" s="76"/>
      <c r="B160" s="76"/>
      <c r="C160" s="91"/>
      <c r="D160" s="89"/>
      <c r="E160" s="84"/>
      <c r="F160" s="55"/>
      <c r="G160" s="89" t="s">
        <v>230</v>
      </c>
      <c r="H160" s="131"/>
    </row>
    <row r="161" spans="1:8" s="82" customFormat="1" ht="13.5" customHeight="1">
      <c r="A161" s="76"/>
      <c r="B161" s="76"/>
      <c r="C161" s="91"/>
      <c r="D161" s="89"/>
      <c r="E161" s="84"/>
      <c r="F161" s="55"/>
      <c r="G161" s="89" t="s">
        <v>230</v>
      </c>
      <c r="H161" s="131"/>
    </row>
    <row r="162" spans="1:8" s="82" customFormat="1" ht="13.5" customHeight="1">
      <c r="A162" s="76"/>
      <c r="B162" s="76"/>
      <c r="C162" s="91"/>
      <c r="D162" s="89"/>
      <c r="E162" s="84"/>
      <c r="F162" s="55"/>
      <c r="G162" s="89" t="s">
        <v>230</v>
      </c>
      <c r="H162" s="131"/>
    </row>
    <row r="163" spans="1:8" s="82" customFormat="1" ht="13.5" customHeight="1">
      <c r="A163" s="76"/>
      <c r="B163" s="76"/>
      <c r="C163" s="91"/>
      <c r="D163" s="89"/>
      <c r="E163" s="84"/>
      <c r="F163" s="55"/>
      <c r="G163" s="89" t="s">
        <v>230</v>
      </c>
      <c r="H163" s="131"/>
    </row>
    <row r="164" spans="1:8" s="82" customFormat="1" ht="13.5" customHeight="1">
      <c r="A164" s="76"/>
      <c r="B164" s="76"/>
      <c r="C164" s="91"/>
      <c r="D164" s="89"/>
      <c r="E164" s="84"/>
      <c r="F164" s="55"/>
      <c r="G164" s="89" t="s">
        <v>230</v>
      </c>
      <c r="H164" s="131"/>
    </row>
    <row r="165" spans="1:8" s="82" customFormat="1" ht="13.5" customHeight="1">
      <c r="A165" s="99"/>
      <c r="B165" s="99"/>
      <c r="F165" s="40"/>
      <c r="G165" s="93" t="s">
        <v>231</v>
      </c>
      <c r="H165" s="94">
        <f>SUM(H95:H164)</f>
        <v>0</v>
      </c>
    </row>
    <row r="166" spans="1:8" s="82" customFormat="1" ht="13.5" customHeight="1">
      <c r="A166" s="40"/>
      <c r="B166" s="99"/>
      <c r="G166" s="93" t="s">
        <v>232</v>
      </c>
      <c r="H166" s="94">
        <f>H32+H94+H165</f>
        <v>0</v>
      </c>
    </row>
    <row r="167" spans="1:8" s="82" customFormat="1" ht="13.5" customHeight="1">
      <c r="A167" s="100"/>
      <c r="B167" s="76"/>
      <c r="C167" s="76"/>
      <c r="D167" s="89"/>
      <c r="E167" s="89"/>
      <c r="F167" s="55"/>
      <c r="G167" s="89" t="s">
        <v>233</v>
      </c>
      <c r="H167" s="131"/>
    </row>
    <row r="168" spans="1:8" s="82" customFormat="1" ht="13.5" customHeight="1">
      <c r="A168" s="100"/>
      <c r="B168" s="76"/>
      <c r="C168" s="76"/>
      <c r="D168" s="89"/>
      <c r="E168" s="89"/>
      <c r="F168" s="55"/>
      <c r="G168" s="89" t="s">
        <v>233</v>
      </c>
      <c r="H168" s="131"/>
    </row>
    <row r="169" spans="1:8" s="82" customFormat="1" ht="13.5" customHeight="1">
      <c r="A169" s="100"/>
      <c r="B169" s="76"/>
      <c r="C169" s="76"/>
      <c r="D169" s="89"/>
      <c r="E169" s="89"/>
      <c r="F169" s="55"/>
      <c r="G169" s="89" t="s">
        <v>233</v>
      </c>
      <c r="H169" s="131"/>
    </row>
    <row r="170" spans="1:8" s="82" customFormat="1" ht="13.5" customHeight="1">
      <c r="A170" s="100"/>
      <c r="B170" s="76"/>
      <c r="C170" s="76"/>
      <c r="D170" s="89"/>
      <c r="E170" s="89"/>
      <c r="F170" s="55"/>
      <c r="G170" s="89" t="s">
        <v>233</v>
      </c>
      <c r="H170" s="131"/>
    </row>
    <row r="171" spans="1:8" s="82" customFormat="1" ht="13.5" customHeight="1">
      <c r="A171" s="100"/>
      <c r="B171" s="76"/>
      <c r="C171" s="76"/>
      <c r="D171" s="89"/>
      <c r="E171" s="89"/>
      <c r="F171" s="55"/>
      <c r="G171" s="89" t="s">
        <v>233</v>
      </c>
      <c r="H171" s="131"/>
    </row>
    <row r="172" spans="1:8" s="82" customFormat="1" ht="13.5" customHeight="1">
      <c r="A172" s="100"/>
      <c r="B172" s="76"/>
      <c r="C172" s="76"/>
      <c r="D172" s="89"/>
      <c r="E172" s="89"/>
      <c r="F172" s="55"/>
      <c r="G172" s="89" t="s">
        <v>233</v>
      </c>
      <c r="H172" s="131"/>
    </row>
    <row r="173" spans="1:8" s="82" customFormat="1" ht="13.5" customHeight="1">
      <c r="A173" s="100"/>
      <c r="B173" s="76"/>
      <c r="C173" s="76"/>
      <c r="D173" s="89"/>
      <c r="E173" s="89"/>
      <c r="F173" s="55"/>
      <c r="G173" s="89" t="s">
        <v>233</v>
      </c>
      <c r="H173" s="131"/>
    </row>
    <row r="174" spans="1:8" s="82" customFormat="1" ht="13.5" customHeight="1">
      <c r="A174" s="100"/>
      <c r="B174" s="76"/>
      <c r="C174" s="76"/>
      <c r="D174" s="89"/>
      <c r="E174" s="89"/>
      <c r="F174" s="55"/>
      <c r="G174" s="89" t="s">
        <v>233</v>
      </c>
      <c r="H174" s="131"/>
    </row>
    <row r="175" spans="1:8" s="82" customFormat="1" ht="13.5" customHeight="1">
      <c r="A175" s="100"/>
      <c r="B175" s="76"/>
      <c r="C175" s="91"/>
      <c r="D175" s="89"/>
      <c r="E175" s="89"/>
      <c r="F175" s="55"/>
      <c r="G175" s="89" t="s">
        <v>233</v>
      </c>
      <c r="H175" s="131"/>
    </row>
    <row r="176" spans="1:8" s="82" customFormat="1" ht="13.5" customHeight="1">
      <c r="A176" s="100"/>
      <c r="B176" s="101"/>
      <c r="C176" s="91"/>
      <c r="D176" s="89"/>
      <c r="E176" s="89"/>
      <c r="F176" s="55"/>
      <c r="G176" s="89" t="s">
        <v>233</v>
      </c>
      <c r="H176" s="131"/>
    </row>
    <row r="177" spans="1:8" s="82" customFormat="1" ht="13.5" customHeight="1">
      <c r="A177" s="100"/>
      <c r="B177" s="76"/>
      <c r="C177" s="91"/>
      <c r="D177" s="89"/>
      <c r="E177" s="89"/>
      <c r="F177" s="55"/>
      <c r="G177" s="89" t="s">
        <v>233</v>
      </c>
      <c r="H177" s="131"/>
    </row>
    <row r="178" spans="1:8" s="82" customFormat="1" ht="13.5" customHeight="1">
      <c r="A178" s="100"/>
      <c r="B178" s="76"/>
      <c r="C178" s="76"/>
      <c r="D178" s="89"/>
      <c r="E178" s="89"/>
      <c r="F178" s="55"/>
      <c r="G178" s="89" t="s">
        <v>233</v>
      </c>
      <c r="H178" s="131"/>
    </row>
    <row r="179" spans="1:8" s="82" customFormat="1" ht="13.5" customHeight="1">
      <c r="A179" s="100"/>
      <c r="B179" s="76"/>
      <c r="C179" s="76"/>
      <c r="D179" s="89"/>
      <c r="E179" s="89"/>
      <c r="F179" s="55"/>
      <c r="G179" s="89" t="s">
        <v>233</v>
      </c>
      <c r="H179" s="131"/>
    </row>
    <row r="180" spans="1:8" s="82" customFormat="1" ht="13.5" customHeight="1">
      <c r="A180" s="100"/>
      <c r="B180" s="76"/>
      <c r="C180" s="76"/>
      <c r="D180" s="89"/>
      <c r="E180" s="89"/>
      <c r="F180" s="55"/>
      <c r="G180" s="89" t="s">
        <v>233</v>
      </c>
      <c r="H180" s="131"/>
    </row>
    <row r="181" spans="1:8" s="82" customFormat="1" ht="13.5" customHeight="1">
      <c r="A181" s="100"/>
      <c r="B181" s="76"/>
      <c r="C181" s="76"/>
      <c r="D181" s="89"/>
      <c r="E181" s="89"/>
      <c r="F181" s="55"/>
      <c r="G181" s="89" t="s">
        <v>233</v>
      </c>
      <c r="H181" s="131"/>
    </row>
    <row r="182" spans="1:8" s="82" customFormat="1" ht="13.5" customHeight="1">
      <c r="A182" s="100"/>
      <c r="B182" s="76"/>
      <c r="C182" s="91"/>
      <c r="D182" s="89"/>
      <c r="E182" s="89"/>
      <c r="F182" s="55"/>
      <c r="G182" s="89" t="s">
        <v>233</v>
      </c>
      <c r="H182" s="131"/>
    </row>
    <row r="183" spans="1:8" s="82" customFormat="1" ht="13.5" customHeight="1">
      <c r="A183" s="100"/>
      <c r="B183" s="76"/>
      <c r="C183" s="91"/>
      <c r="D183" s="89"/>
      <c r="E183" s="89"/>
      <c r="F183" s="55"/>
      <c r="G183" s="89" t="s">
        <v>233</v>
      </c>
      <c r="H183" s="131"/>
    </row>
    <row r="184" spans="1:8" s="82" customFormat="1" ht="13.5" customHeight="1">
      <c r="A184" s="100"/>
      <c r="B184" s="76"/>
      <c r="C184" s="91"/>
      <c r="D184" s="89"/>
      <c r="E184" s="89"/>
      <c r="F184" s="55"/>
      <c r="G184" s="89" t="s">
        <v>233</v>
      </c>
      <c r="H184" s="131"/>
    </row>
    <row r="185" spans="1:8" s="82" customFormat="1" ht="13.5" customHeight="1">
      <c r="A185" s="102"/>
      <c r="G185" s="93" t="s">
        <v>234</v>
      </c>
      <c r="H185" s="94">
        <f>SUM(H167:H184)</f>
        <v>0</v>
      </c>
    </row>
    <row r="186" spans="1:8" s="82" customFormat="1" ht="13.5" customHeight="1">
      <c r="A186" s="100"/>
      <c r="B186" s="76"/>
      <c r="C186" s="76"/>
      <c r="D186" s="89"/>
      <c r="E186" s="89"/>
      <c r="F186" s="55"/>
      <c r="G186" s="89" t="s">
        <v>235</v>
      </c>
      <c r="H186" s="131"/>
    </row>
    <row r="187" spans="1:8" s="82" customFormat="1" ht="13.5" customHeight="1">
      <c r="A187" s="100"/>
      <c r="B187" s="76"/>
      <c r="C187" s="76"/>
      <c r="D187" s="89"/>
      <c r="E187" s="89"/>
      <c r="F187" s="55"/>
      <c r="G187" s="89" t="s">
        <v>235</v>
      </c>
      <c r="H187" s="131"/>
    </row>
    <row r="188" spans="1:8" s="82" customFormat="1" ht="13.5" customHeight="1">
      <c r="A188" s="100"/>
      <c r="B188" s="76"/>
      <c r="C188" s="76"/>
      <c r="D188" s="89"/>
      <c r="E188" s="89"/>
      <c r="F188" s="55"/>
      <c r="G188" s="89" t="s">
        <v>235</v>
      </c>
      <c r="H188" s="131"/>
    </row>
    <row r="189" spans="1:8" s="82" customFormat="1" ht="13.5" customHeight="1">
      <c r="A189" s="100"/>
      <c r="B189" s="76"/>
      <c r="C189" s="76"/>
      <c r="D189" s="89"/>
      <c r="E189" s="89"/>
      <c r="F189" s="55"/>
      <c r="G189" s="89" t="s">
        <v>235</v>
      </c>
      <c r="H189" s="131"/>
    </row>
    <row r="190" spans="1:8" s="82" customFormat="1" ht="13.5" customHeight="1">
      <c r="A190" s="100"/>
      <c r="B190" s="76"/>
      <c r="C190" s="76"/>
      <c r="D190" s="89"/>
      <c r="E190" s="89"/>
      <c r="F190" s="55"/>
      <c r="G190" s="89" t="s">
        <v>235</v>
      </c>
      <c r="H190" s="131"/>
    </row>
    <row r="191" spans="1:8" s="82" customFormat="1" ht="13.5" customHeight="1">
      <c r="A191" s="100"/>
      <c r="B191" s="76"/>
      <c r="C191" s="76"/>
      <c r="D191" s="89"/>
      <c r="E191" s="89"/>
      <c r="F191" s="55"/>
      <c r="G191" s="89" t="s">
        <v>235</v>
      </c>
      <c r="H191" s="131"/>
    </row>
    <row r="192" spans="1:8" s="82" customFormat="1" ht="13.5" customHeight="1">
      <c r="A192" s="100"/>
      <c r="B192" s="76"/>
      <c r="C192" s="76"/>
      <c r="D192" s="89"/>
      <c r="E192" s="89"/>
      <c r="F192" s="55"/>
      <c r="G192" s="89" t="s">
        <v>235</v>
      </c>
      <c r="H192" s="131"/>
    </row>
    <row r="193" spans="1:8" s="82" customFormat="1" ht="13.5" customHeight="1">
      <c r="A193" s="92"/>
      <c r="B193" s="92"/>
      <c r="C193" s="92"/>
      <c r="D193" s="89"/>
      <c r="E193" s="89"/>
      <c r="F193" s="55"/>
      <c r="G193" s="89" t="s">
        <v>235</v>
      </c>
      <c r="H193" s="131"/>
    </row>
    <row r="194" spans="1:8" s="82" customFormat="1" ht="13.5" customHeight="1">
      <c r="A194" s="100"/>
      <c r="B194" s="76"/>
      <c r="C194" s="76"/>
      <c r="D194" s="89"/>
      <c r="E194" s="89"/>
      <c r="F194" s="55"/>
      <c r="G194" s="89" t="s">
        <v>235</v>
      </c>
      <c r="H194" s="131"/>
    </row>
    <row r="195" spans="1:8" s="82" customFormat="1" ht="13.5" customHeight="1">
      <c r="A195" s="100"/>
      <c r="B195" s="76"/>
      <c r="C195" s="76"/>
      <c r="D195" s="89"/>
      <c r="E195" s="89"/>
      <c r="F195" s="55"/>
      <c r="G195" s="89" t="s">
        <v>235</v>
      </c>
      <c r="H195" s="131"/>
    </row>
    <row r="196" spans="1:8" s="82" customFormat="1" ht="13.5" customHeight="1">
      <c r="A196" s="100"/>
      <c r="B196" s="92"/>
      <c r="C196" s="76"/>
      <c r="D196" s="89"/>
      <c r="E196" s="89"/>
      <c r="F196" s="55"/>
      <c r="G196" s="89" t="s">
        <v>235</v>
      </c>
      <c r="H196" s="131"/>
    </row>
    <row r="197" spans="1:8" s="82" customFormat="1" ht="13.5" customHeight="1">
      <c r="A197" s="100"/>
      <c r="B197" s="92"/>
      <c r="C197" s="91"/>
      <c r="D197" s="89"/>
      <c r="E197" s="89"/>
      <c r="F197" s="55"/>
      <c r="G197" s="89" t="s">
        <v>235</v>
      </c>
      <c r="H197" s="131"/>
    </row>
    <row r="198" spans="1:8" s="82" customFormat="1" ht="13.5" customHeight="1">
      <c r="A198" s="100"/>
      <c r="B198" s="76"/>
      <c r="C198" s="91"/>
      <c r="D198" s="89"/>
      <c r="E198" s="89"/>
      <c r="F198" s="55"/>
      <c r="G198" s="89" t="s">
        <v>235</v>
      </c>
      <c r="H198" s="131"/>
    </row>
    <row r="199" spans="1:8" ht="13.5" customHeight="1">
      <c r="A199" s="40"/>
      <c r="E199" s="40"/>
      <c r="F199" s="40"/>
      <c r="G199" s="103" t="s">
        <v>236</v>
      </c>
      <c r="H199" s="104">
        <f>SUM(H186:H194)</f>
        <v>0</v>
      </c>
    </row>
    <row r="200" spans="6:8" ht="13.5" customHeight="1">
      <c r="F200" s="40"/>
      <c r="G200" s="103" t="s">
        <v>237</v>
      </c>
      <c r="H200" s="104">
        <f>H185+H199</f>
        <v>0</v>
      </c>
    </row>
    <row r="201" spans="7:8" ht="13.5" customHeight="1">
      <c r="G201" s="93" t="s">
        <v>238</v>
      </c>
      <c r="H201" s="105">
        <f>H32+H94+H165+H185+H199</f>
        <v>0</v>
      </c>
    </row>
    <row r="202" ht="13.5" customHeight="1"/>
    <row r="203" ht="13.5" customHeight="1"/>
    <row r="204" ht="13.5" customHeight="1"/>
    <row r="205" ht="13.5" customHeight="1"/>
    <row r="206" ht="13.5" customHeight="1"/>
  </sheetData>
  <sheetProtection selectLockedCells="1" selectUnlockedCells="1"/>
  <mergeCells count="22">
    <mergeCell ref="H182:H184"/>
    <mergeCell ref="H186:H191"/>
    <mergeCell ref="H192:H193"/>
    <mergeCell ref="H194:H198"/>
    <mergeCell ref="H112:H128"/>
    <mergeCell ref="H129:H140"/>
    <mergeCell ref="H141:H155"/>
    <mergeCell ref="H156:H164"/>
    <mergeCell ref="H167:H175"/>
    <mergeCell ref="H176:H181"/>
    <mergeCell ref="H33:H47"/>
    <mergeCell ref="H48:H60"/>
    <mergeCell ref="H61:H72"/>
    <mergeCell ref="H73:H80"/>
    <mergeCell ref="H81:H93"/>
    <mergeCell ref="H95:H111"/>
    <mergeCell ref="A1:G1"/>
    <mergeCell ref="H3:H9"/>
    <mergeCell ref="H10:H16"/>
    <mergeCell ref="H17:H23"/>
    <mergeCell ref="H24:H27"/>
    <mergeCell ref="H28:H31"/>
  </mergeCells>
  <printOptions/>
  <pageMargins left="0.60625" right="0.5638888888888889" top="0.7479166666666667" bottom="0.747916666666666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" width="7.421875" style="2" customWidth="1"/>
    <col min="2" max="2" width="3.421875" style="106" customWidth="1"/>
    <col min="3" max="3" width="26.421875" style="107" customWidth="1"/>
    <col min="4" max="4" width="24.421875" style="2" customWidth="1"/>
    <col min="5" max="5" width="9.421875" style="3" customWidth="1"/>
    <col min="6" max="6" width="15.8515625" style="3" customWidth="1"/>
    <col min="7" max="7" width="10.421875" style="3" customWidth="1"/>
    <col min="8" max="8" width="7.421875" style="3" customWidth="1"/>
    <col min="9" max="9" width="4.421875" style="3" customWidth="1"/>
    <col min="10" max="254" width="8.421875" style="2" customWidth="1"/>
  </cols>
  <sheetData>
    <row r="1" spans="1:9" s="12" customFormat="1" ht="27.75" customHeight="1">
      <c r="A1" s="2"/>
      <c r="B1" s="133" t="s">
        <v>239</v>
      </c>
      <c r="C1" s="133"/>
      <c r="D1" s="133"/>
      <c r="E1" s="133"/>
      <c r="F1" s="133"/>
      <c r="G1" s="133"/>
      <c r="H1" s="133"/>
      <c r="I1" s="133"/>
    </row>
    <row r="2" spans="1:9" s="21" customFormat="1" ht="23.25" customHeight="1">
      <c r="A2" s="2"/>
      <c r="B2" s="109" t="s">
        <v>240</v>
      </c>
      <c r="C2" s="109" t="s">
        <v>10</v>
      </c>
      <c r="D2" s="110" t="s">
        <v>11</v>
      </c>
      <c r="E2" s="74" t="s">
        <v>12</v>
      </c>
      <c r="F2" s="74" t="s">
        <v>13</v>
      </c>
      <c r="G2" s="74"/>
      <c r="H2" s="111" t="s">
        <v>241</v>
      </c>
      <c r="I2" s="110" t="s">
        <v>172</v>
      </c>
    </row>
    <row r="3" spans="1:9" s="12" customFormat="1" ht="13.5" customHeight="1">
      <c r="A3" s="2"/>
      <c r="B3" s="44">
        <v>1</v>
      </c>
      <c r="C3" s="33" t="s">
        <v>19</v>
      </c>
      <c r="D3" s="34" t="s">
        <v>20</v>
      </c>
      <c r="E3" s="27">
        <v>10</v>
      </c>
      <c r="F3" s="27"/>
      <c r="G3" s="27"/>
      <c r="H3" s="27">
        <f aca="true" t="shared" si="0" ref="H3:H11">SUM(E3:G3)</f>
        <v>10</v>
      </c>
      <c r="I3" s="75" t="s">
        <v>242</v>
      </c>
    </row>
    <row r="4" spans="1:9" s="12" customFormat="1" ht="13.5" customHeight="1">
      <c r="A4" s="2"/>
      <c r="B4" s="44">
        <v>1</v>
      </c>
      <c r="C4" s="33" t="s">
        <v>63</v>
      </c>
      <c r="D4" s="34" t="s">
        <v>23</v>
      </c>
      <c r="E4" s="27">
        <v>7</v>
      </c>
      <c r="F4" s="27"/>
      <c r="G4" s="27"/>
      <c r="H4" s="27">
        <f t="shared" si="0"/>
        <v>7</v>
      </c>
      <c r="I4" s="75" t="s">
        <v>243</v>
      </c>
    </row>
    <row r="5" spans="1:9" s="12" customFormat="1" ht="13.5" customHeight="1">
      <c r="A5" s="2"/>
      <c r="B5" s="44">
        <v>3</v>
      </c>
      <c r="C5" s="33" t="s">
        <v>65</v>
      </c>
      <c r="D5" s="34" t="s">
        <v>26</v>
      </c>
      <c r="E5" s="27">
        <v>7</v>
      </c>
      <c r="F5" s="27"/>
      <c r="G5" s="27"/>
      <c r="H5" s="27">
        <f t="shared" si="0"/>
        <v>7</v>
      </c>
      <c r="I5" s="75" t="s">
        <v>242</v>
      </c>
    </row>
    <row r="6" spans="1:9" s="12" customFormat="1" ht="13.5" customHeight="1">
      <c r="A6" s="2"/>
      <c r="B6" s="44">
        <v>3</v>
      </c>
      <c r="C6" s="33" t="s">
        <v>66</v>
      </c>
      <c r="D6" s="34" t="s">
        <v>120</v>
      </c>
      <c r="E6" s="27">
        <v>7</v>
      </c>
      <c r="F6" s="27"/>
      <c r="G6" s="27"/>
      <c r="H6" s="27">
        <f t="shared" si="0"/>
        <v>7</v>
      </c>
      <c r="I6" s="75" t="s">
        <v>242</v>
      </c>
    </row>
    <row r="7" spans="1:9" s="12" customFormat="1" ht="13.5" customHeight="1">
      <c r="A7" s="2"/>
      <c r="B7" s="44">
        <v>3</v>
      </c>
      <c r="C7" s="33" t="s">
        <v>67</v>
      </c>
      <c r="D7" s="34" t="s">
        <v>29</v>
      </c>
      <c r="E7" s="27">
        <v>7</v>
      </c>
      <c r="F7" s="27"/>
      <c r="G7" s="27"/>
      <c r="H7" s="27">
        <f t="shared" si="0"/>
        <v>7</v>
      </c>
      <c r="I7" s="75" t="s">
        <v>242</v>
      </c>
    </row>
    <row r="8" spans="1:9" s="12" customFormat="1" ht="13.5" customHeight="1">
      <c r="A8" s="2"/>
      <c r="B8" s="44">
        <v>6</v>
      </c>
      <c r="C8" s="33" t="s">
        <v>90</v>
      </c>
      <c r="D8" s="34" t="s">
        <v>26</v>
      </c>
      <c r="E8" s="27">
        <v>5</v>
      </c>
      <c r="F8" s="27"/>
      <c r="G8" s="27"/>
      <c r="H8" s="27">
        <f t="shared" si="0"/>
        <v>5</v>
      </c>
      <c r="I8" s="75" t="s">
        <v>242</v>
      </c>
    </row>
    <row r="9" spans="1:9" s="12" customFormat="1" ht="13.5" customHeight="1">
      <c r="A9" s="2"/>
      <c r="B9" s="44">
        <v>6</v>
      </c>
      <c r="C9" s="33" t="s">
        <v>91</v>
      </c>
      <c r="D9" s="34" t="s">
        <v>56</v>
      </c>
      <c r="E9" s="27">
        <v>5</v>
      </c>
      <c r="F9" s="27"/>
      <c r="G9" s="27"/>
      <c r="H9" s="27">
        <f t="shared" si="0"/>
        <v>5</v>
      </c>
      <c r="I9" s="75" t="s">
        <v>242</v>
      </c>
    </row>
    <row r="10" spans="1:9" s="12" customFormat="1" ht="13.5" customHeight="1">
      <c r="A10" s="2"/>
      <c r="B10" s="44">
        <v>8</v>
      </c>
      <c r="C10" s="33" t="s">
        <v>137</v>
      </c>
      <c r="D10" s="34" t="s">
        <v>26</v>
      </c>
      <c r="E10" s="27">
        <v>2</v>
      </c>
      <c r="F10" s="44"/>
      <c r="G10" s="27"/>
      <c r="H10" s="27">
        <f t="shared" si="0"/>
        <v>2</v>
      </c>
      <c r="I10" s="75" t="s">
        <v>242</v>
      </c>
    </row>
    <row r="11" spans="1:9" s="12" customFormat="1" ht="13.5" customHeight="1">
      <c r="A11" s="2"/>
      <c r="B11" s="44">
        <v>9</v>
      </c>
      <c r="C11" s="33" t="s">
        <v>138</v>
      </c>
      <c r="D11" s="34" t="s">
        <v>23</v>
      </c>
      <c r="E11" s="27">
        <v>1</v>
      </c>
      <c r="F11" s="44"/>
      <c r="G11" s="27"/>
      <c r="H11" s="27">
        <f t="shared" si="0"/>
        <v>1</v>
      </c>
      <c r="I11" s="75" t="s">
        <v>242</v>
      </c>
    </row>
    <row r="12" ht="12.75">
      <c r="E12" s="3">
        <v>9</v>
      </c>
    </row>
  </sheetData>
  <sheetProtection selectLockedCells="1" selectUnlockedCells="1"/>
  <mergeCells count="1">
    <mergeCell ref="B1:I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" width="7.421875" style="2" customWidth="1"/>
    <col min="2" max="2" width="3.421875" style="106" customWidth="1"/>
    <col min="3" max="3" width="26.421875" style="107" customWidth="1"/>
    <col min="4" max="4" width="24.421875" style="2" customWidth="1"/>
    <col min="5" max="5" width="9.421875" style="3" customWidth="1"/>
    <col min="6" max="6" width="15.8515625" style="3" customWidth="1"/>
    <col min="7" max="7" width="10.421875" style="3" customWidth="1"/>
    <col min="8" max="8" width="7.421875" style="3" customWidth="1"/>
    <col min="9" max="9" width="4.421875" style="3" customWidth="1"/>
    <col min="10" max="254" width="8.421875" style="2" customWidth="1"/>
  </cols>
  <sheetData>
    <row r="1" spans="1:9" s="12" customFormat="1" ht="27.75" customHeight="1">
      <c r="A1" s="2"/>
      <c r="B1" s="133" t="s">
        <v>239</v>
      </c>
      <c r="C1" s="133"/>
      <c r="D1" s="133"/>
      <c r="E1" s="133"/>
      <c r="F1" s="133"/>
      <c r="G1" s="133"/>
      <c r="H1" s="133"/>
      <c r="I1" s="108"/>
    </row>
    <row r="2" spans="1:9" s="21" customFormat="1" ht="23.25" customHeight="1">
      <c r="A2" s="2"/>
      <c r="B2" s="109" t="s">
        <v>240</v>
      </c>
      <c r="C2" s="109" t="s">
        <v>10</v>
      </c>
      <c r="D2" s="110" t="s">
        <v>11</v>
      </c>
      <c r="E2" s="74" t="s">
        <v>12</v>
      </c>
      <c r="F2" s="74" t="s">
        <v>13</v>
      </c>
      <c r="G2" s="74"/>
      <c r="H2" s="111" t="s">
        <v>241</v>
      </c>
      <c r="I2" s="110" t="s">
        <v>172</v>
      </c>
    </row>
    <row r="3" spans="1:9" s="12" customFormat="1" ht="13.5" customHeight="1">
      <c r="A3" s="2"/>
      <c r="B3" s="44">
        <v>1</v>
      </c>
      <c r="C3" s="33" t="s">
        <v>25</v>
      </c>
      <c r="D3" s="34" t="s">
        <v>26</v>
      </c>
      <c r="E3" s="27">
        <v>10</v>
      </c>
      <c r="F3" s="27"/>
      <c r="G3" s="27"/>
      <c r="H3" s="27">
        <f aca="true" t="shared" si="0" ref="H3:H15">SUM(E3:G3)</f>
        <v>10</v>
      </c>
      <c r="I3" s="75" t="s">
        <v>203</v>
      </c>
    </row>
    <row r="4" spans="1:9" s="12" customFormat="1" ht="13.5" customHeight="1">
      <c r="A4" s="2"/>
      <c r="B4" s="44">
        <v>1</v>
      </c>
      <c r="C4" s="33" t="s">
        <v>22</v>
      </c>
      <c r="D4" s="34" t="s">
        <v>23</v>
      </c>
      <c r="E4" s="27">
        <v>10</v>
      </c>
      <c r="F4" s="27"/>
      <c r="G4" s="27"/>
      <c r="H4" s="27">
        <f t="shared" si="0"/>
        <v>10</v>
      </c>
      <c r="I4" s="75" t="s">
        <v>203</v>
      </c>
    </row>
    <row r="5" spans="1:9" s="12" customFormat="1" ht="13.5" customHeight="1">
      <c r="A5" s="2"/>
      <c r="B5" s="44">
        <v>1</v>
      </c>
      <c r="C5" s="33" t="s">
        <v>27</v>
      </c>
      <c r="D5" s="34" t="s">
        <v>23</v>
      </c>
      <c r="E5" s="27">
        <v>10</v>
      </c>
      <c r="F5" s="27"/>
      <c r="G5" s="27"/>
      <c r="H5" s="27">
        <f t="shared" si="0"/>
        <v>10</v>
      </c>
      <c r="I5" s="75" t="s">
        <v>203</v>
      </c>
    </row>
    <row r="6" spans="1:9" s="12" customFormat="1" ht="13.5" customHeight="1">
      <c r="A6" s="2"/>
      <c r="B6" s="44">
        <v>4</v>
      </c>
      <c r="C6" s="33" t="s">
        <v>68</v>
      </c>
      <c r="D6" s="34" t="s">
        <v>29</v>
      </c>
      <c r="E6" s="27">
        <v>7</v>
      </c>
      <c r="F6" s="27"/>
      <c r="G6" s="27"/>
      <c r="H6" s="27">
        <f t="shared" si="0"/>
        <v>7</v>
      </c>
      <c r="I6" s="75" t="s">
        <v>203</v>
      </c>
    </row>
    <row r="7" spans="1:9" s="12" customFormat="1" ht="13.5" customHeight="1">
      <c r="A7" s="2"/>
      <c r="B7" s="44">
        <v>4</v>
      </c>
      <c r="C7" s="33" t="s">
        <v>69</v>
      </c>
      <c r="D7" s="34" t="s">
        <v>29</v>
      </c>
      <c r="E7" s="27">
        <v>7</v>
      </c>
      <c r="F7" s="27"/>
      <c r="G7" s="27"/>
      <c r="H7" s="27">
        <f t="shared" si="0"/>
        <v>7</v>
      </c>
      <c r="I7" s="75" t="s">
        <v>203</v>
      </c>
    </row>
    <row r="8" spans="1:9" s="12" customFormat="1" ht="13.5" customHeight="1">
      <c r="A8" s="2"/>
      <c r="B8" s="44">
        <v>6</v>
      </c>
      <c r="C8" s="33" t="s">
        <v>92</v>
      </c>
      <c r="D8" s="34" t="s">
        <v>26</v>
      </c>
      <c r="E8" s="27">
        <v>5</v>
      </c>
      <c r="F8" s="27"/>
      <c r="G8" s="27"/>
      <c r="H8" s="27">
        <f t="shared" si="0"/>
        <v>5</v>
      </c>
      <c r="I8" s="75" t="s">
        <v>203</v>
      </c>
    </row>
    <row r="9" spans="1:9" s="12" customFormat="1" ht="13.5" customHeight="1">
      <c r="A9" s="2"/>
      <c r="B9" s="44">
        <v>6</v>
      </c>
      <c r="C9" s="33" t="s">
        <v>93</v>
      </c>
      <c r="D9" s="34" t="s">
        <v>41</v>
      </c>
      <c r="E9" s="27">
        <v>5</v>
      </c>
      <c r="F9" s="27"/>
      <c r="G9" s="27"/>
      <c r="H9" s="27">
        <f t="shared" si="0"/>
        <v>5</v>
      </c>
      <c r="I9" s="75" t="s">
        <v>203</v>
      </c>
    </row>
    <row r="10" spans="1:9" s="12" customFormat="1" ht="13.5" customHeight="1">
      <c r="A10" s="2"/>
      <c r="B10" s="44">
        <v>6</v>
      </c>
      <c r="C10" s="33" t="s">
        <v>94</v>
      </c>
      <c r="D10" s="34" t="s">
        <v>56</v>
      </c>
      <c r="E10" s="27">
        <v>5</v>
      </c>
      <c r="F10" s="27"/>
      <c r="G10" s="27"/>
      <c r="H10" s="27">
        <f t="shared" si="0"/>
        <v>5</v>
      </c>
      <c r="I10" s="75" t="s">
        <v>203</v>
      </c>
    </row>
    <row r="11" spans="1:9" s="12" customFormat="1" ht="13.5" customHeight="1">
      <c r="A11" s="2"/>
      <c r="B11" s="44">
        <v>6</v>
      </c>
      <c r="C11" s="33" t="s">
        <v>95</v>
      </c>
      <c r="D11" s="34" t="s">
        <v>43</v>
      </c>
      <c r="E11" s="27">
        <v>5</v>
      </c>
      <c r="F11" s="27"/>
      <c r="G11" s="27"/>
      <c r="H11" s="27">
        <f t="shared" si="0"/>
        <v>5</v>
      </c>
      <c r="I11" s="75" t="s">
        <v>203</v>
      </c>
    </row>
    <row r="12" spans="1:9" s="12" customFormat="1" ht="13.5" customHeight="1">
      <c r="A12" s="2"/>
      <c r="B12" s="44">
        <v>10</v>
      </c>
      <c r="C12" s="33" t="s">
        <v>123</v>
      </c>
      <c r="D12" s="34" t="s">
        <v>56</v>
      </c>
      <c r="E12" s="27">
        <v>3</v>
      </c>
      <c r="F12" s="27"/>
      <c r="G12" s="27"/>
      <c r="H12" s="27">
        <f t="shared" si="0"/>
        <v>3</v>
      </c>
      <c r="I12" s="75" t="s">
        <v>203</v>
      </c>
    </row>
    <row r="13" spans="1:9" s="12" customFormat="1" ht="13.5" customHeight="1">
      <c r="A13" s="2"/>
      <c r="B13" s="44">
        <v>10</v>
      </c>
      <c r="C13" s="33" t="s">
        <v>124</v>
      </c>
      <c r="D13" s="34" t="s">
        <v>26</v>
      </c>
      <c r="E13" s="27">
        <v>3</v>
      </c>
      <c r="F13" s="44"/>
      <c r="G13" s="27"/>
      <c r="H13" s="27">
        <f t="shared" si="0"/>
        <v>3</v>
      </c>
      <c r="I13" s="75" t="s">
        <v>203</v>
      </c>
    </row>
    <row r="14" spans="1:9" s="12" customFormat="1" ht="13.5" customHeight="1">
      <c r="A14" s="2"/>
      <c r="B14" s="44">
        <v>10</v>
      </c>
      <c r="C14" s="33" t="s">
        <v>125</v>
      </c>
      <c r="D14" s="34" t="s">
        <v>77</v>
      </c>
      <c r="E14" s="27">
        <v>3</v>
      </c>
      <c r="F14" s="44"/>
      <c r="G14" s="27"/>
      <c r="H14" s="27">
        <f t="shared" si="0"/>
        <v>3</v>
      </c>
      <c r="I14" s="75" t="s">
        <v>203</v>
      </c>
    </row>
    <row r="15" spans="1:9" s="12" customFormat="1" ht="13.5" customHeight="1">
      <c r="A15" s="2"/>
      <c r="B15" s="44">
        <v>13</v>
      </c>
      <c r="C15" s="33" t="s">
        <v>139</v>
      </c>
      <c r="D15" s="34" t="s">
        <v>140</v>
      </c>
      <c r="E15" s="27">
        <v>2</v>
      </c>
      <c r="F15" s="44"/>
      <c r="G15" s="27"/>
      <c r="H15" s="27">
        <f t="shared" si="0"/>
        <v>2</v>
      </c>
      <c r="I15" s="75" t="s">
        <v>203</v>
      </c>
    </row>
    <row r="16" ht="12.75">
      <c r="E16" s="3">
        <v>13</v>
      </c>
    </row>
  </sheetData>
  <sheetProtection selectLockedCells="1" selectUnlockedCells="1"/>
  <mergeCells count="1">
    <mergeCell ref="B1:H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" width="7.421875" style="2" customWidth="1"/>
    <col min="2" max="2" width="3.421875" style="106" customWidth="1"/>
    <col min="3" max="3" width="26.421875" style="107" customWidth="1"/>
    <col min="4" max="4" width="24.421875" style="2" customWidth="1"/>
    <col min="5" max="5" width="9.421875" style="3" customWidth="1"/>
    <col min="6" max="6" width="15.8515625" style="3" customWidth="1"/>
    <col min="7" max="7" width="10.421875" style="3" customWidth="1"/>
    <col min="8" max="8" width="7.421875" style="3" customWidth="1"/>
    <col min="9" max="9" width="4.421875" style="3" customWidth="1"/>
    <col min="10" max="254" width="8.421875" style="2" customWidth="1"/>
  </cols>
  <sheetData>
    <row r="1" spans="1:9" s="12" customFormat="1" ht="27.75" customHeight="1">
      <c r="A1" s="2"/>
      <c r="B1" s="133" t="s">
        <v>239</v>
      </c>
      <c r="C1" s="133"/>
      <c r="D1" s="133"/>
      <c r="E1" s="133"/>
      <c r="F1" s="133"/>
      <c r="G1" s="133"/>
      <c r="H1" s="133"/>
      <c r="I1" s="108"/>
    </row>
    <row r="2" spans="1:9" s="21" customFormat="1" ht="23.25" customHeight="1">
      <c r="A2" s="2"/>
      <c r="B2" s="109" t="s">
        <v>240</v>
      </c>
      <c r="C2" s="109" t="s">
        <v>10</v>
      </c>
      <c r="D2" s="110" t="s">
        <v>11</v>
      </c>
      <c r="E2" s="74" t="s">
        <v>12</v>
      </c>
      <c r="F2" s="74" t="s">
        <v>13</v>
      </c>
      <c r="G2" s="74"/>
      <c r="H2" s="111" t="s">
        <v>241</v>
      </c>
      <c r="I2" s="110" t="s">
        <v>172</v>
      </c>
    </row>
    <row r="3" spans="1:9" s="12" customFormat="1" ht="13.5" customHeight="1">
      <c r="A3" s="2"/>
      <c r="B3" s="44">
        <v>1</v>
      </c>
      <c r="C3" s="33" t="s">
        <v>28</v>
      </c>
      <c r="D3" s="34" t="s">
        <v>29</v>
      </c>
      <c r="E3" s="27">
        <v>10</v>
      </c>
      <c r="F3" s="27"/>
      <c r="G3" s="27"/>
      <c r="H3" s="27">
        <f aca="true" t="shared" si="0" ref="H3:H21">SUM(E3:G3)</f>
        <v>10</v>
      </c>
      <c r="I3" s="75" t="s">
        <v>204</v>
      </c>
    </row>
    <row r="4" spans="1:9" s="12" customFormat="1" ht="13.5" customHeight="1">
      <c r="A4" s="2"/>
      <c r="B4" s="44">
        <v>1</v>
      </c>
      <c r="C4" s="33" t="s">
        <v>32</v>
      </c>
      <c r="D4" s="34" t="s">
        <v>33</v>
      </c>
      <c r="E4" s="27">
        <v>10</v>
      </c>
      <c r="F4" s="27"/>
      <c r="G4" s="27"/>
      <c r="H4" s="27">
        <f t="shared" si="0"/>
        <v>10</v>
      </c>
      <c r="I4" s="75" t="s">
        <v>204</v>
      </c>
    </row>
    <row r="5" spans="1:9" s="12" customFormat="1" ht="13.5" customHeight="1">
      <c r="A5" s="2"/>
      <c r="B5" s="44">
        <v>1</v>
      </c>
      <c r="C5" s="33" t="s">
        <v>34</v>
      </c>
      <c r="D5" s="34" t="s">
        <v>29</v>
      </c>
      <c r="E5" s="27">
        <v>10</v>
      </c>
      <c r="F5" s="27"/>
      <c r="G5" s="27"/>
      <c r="H5" s="27">
        <f t="shared" si="0"/>
        <v>10</v>
      </c>
      <c r="I5" s="75" t="s">
        <v>204</v>
      </c>
    </row>
    <row r="6" spans="1:9" s="12" customFormat="1" ht="13.5" customHeight="1">
      <c r="A6" s="2"/>
      <c r="B6" s="44">
        <v>1</v>
      </c>
      <c r="C6" s="33" t="s">
        <v>35</v>
      </c>
      <c r="D6" s="34" t="s">
        <v>36</v>
      </c>
      <c r="E6" s="27">
        <v>10</v>
      </c>
      <c r="F6" s="27"/>
      <c r="G6" s="27"/>
      <c r="H6" s="27">
        <f t="shared" si="0"/>
        <v>10</v>
      </c>
      <c r="I6" s="75" t="s">
        <v>204</v>
      </c>
    </row>
    <row r="7" spans="1:9" s="12" customFormat="1" ht="13.5" customHeight="1">
      <c r="A7" s="2"/>
      <c r="B7" s="44">
        <v>1</v>
      </c>
      <c r="C7" s="33" t="s">
        <v>37</v>
      </c>
      <c r="D7" s="34" t="s">
        <v>36</v>
      </c>
      <c r="E7" s="27">
        <v>10</v>
      </c>
      <c r="F7" s="27"/>
      <c r="G7" s="27"/>
      <c r="H7" s="27">
        <f t="shared" si="0"/>
        <v>10</v>
      </c>
      <c r="I7" s="75" t="s">
        <v>204</v>
      </c>
    </row>
    <row r="8" spans="1:9" s="12" customFormat="1" ht="13.5" customHeight="1">
      <c r="A8" s="2"/>
      <c r="B8" s="44">
        <v>6</v>
      </c>
      <c r="C8" s="33" t="s">
        <v>70</v>
      </c>
      <c r="D8" s="34" t="s">
        <v>26</v>
      </c>
      <c r="E8" s="27">
        <v>7</v>
      </c>
      <c r="F8" s="27"/>
      <c r="G8" s="27"/>
      <c r="H8" s="27">
        <f t="shared" si="0"/>
        <v>7</v>
      </c>
      <c r="I8" s="75" t="s">
        <v>204</v>
      </c>
    </row>
    <row r="9" spans="1:9" s="12" customFormat="1" ht="13.5" customHeight="1">
      <c r="A9" s="2"/>
      <c r="B9" s="44">
        <v>6</v>
      </c>
      <c r="C9" s="33" t="s">
        <v>71</v>
      </c>
      <c r="D9" s="34" t="s">
        <v>26</v>
      </c>
      <c r="E9" s="27">
        <v>7</v>
      </c>
      <c r="F9" s="27"/>
      <c r="G9" s="27"/>
      <c r="H9" s="27">
        <f t="shared" si="0"/>
        <v>7</v>
      </c>
      <c r="I9" s="75" t="s">
        <v>204</v>
      </c>
    </row>
    <row r="10" spans="1:9" s="12" customFormat="1" ht="13.5" customHeight="1">
      <c r="A10" s="2"/>
      <c r="B10" s="44">
        <v>6</v>
      </c>
      <c r="C10" s="33" t="s">
        <v>72</v>
      </c>
      <c r="D10" s="34" t="s">
        <v>23</v>
      </c>
      <c r="E10" s="27">
        <v>7</v>
      </c>
      <c r="F10" s="27"/>
      <c r="G10" s="27"/>
      <c r="H10" s="27">
        <f t="shared" si="0"/>
        <v>7</v>
      </c>
      <c r="I10" s="75" t="s">
        <v>204</v>
      </c>
    </row>
    <row r="11" spans="1:9" s="12" customFormat="1" ht="13.5" customHeight="1">
      <c r="A11" s="2"/>
      <c r="B11" s="44">
        <v>9</v>
      </c>
      <c r="C11" s="33" t="s">
        <v>96</v>
      </c>
      <c r="D11" s="34" t="s">
        <v>26</v>
      </c>
      <c r="E11" s="27">
        <v>5</v>
      </c>
      <c r="F11" s="27"/>
      <c r="G11" s="27"/>
      <c r="H11" s="27">
        <f t="shared" si="0"/>
        <v>5</v>
      </c>
      <c r="I11" s="75" t="s">
        <v>204</v>
      </c>
    </row>
    <row r="12" spans="1:9" s="12" customFormat="1" ht="13.5" customHeight="1">
      <c r="A12" s="2"/>
      <c r="B12" s="44">
        <v>9</v>
      </c>
      <c r="C12" s="33" t="s">
        <v>97</v>
      </c>
      <c r="D12" s="34" t="s">
        <v>26</v>
      </c>
      <c r="E12" s="27">
        <v>5</v>
      </c>
      <c r="F12" s="27"/>
      <c r="G12" s="27"/>
      <c r="H12" s="27">
        <f t="shared" si="0"/>
        <v>5</v>
      </c>
      <c r="I12" s="75" t="s">
        <v>204</v>
      </c>
    </row>
    <row r="13" spans="1:9" s="12" customFormat="1" ht="13.5" customHeight="1">
      <c r="A13" s="2"/>
      <c r="B13" s="44">
        <v>9</v>
      </c>
      <c r="C13" s="33" t="s">
        <v>98</v>
      </c>
      <c r="D13" s="34" t="s">
        <v>26</v>
      </c>
      <c r="E13" s="27">
        <v>5</v>
      </c>
      <c r="F13" s="27"/>
      <c r="G13" s="27"/>
      <c r="H13" s="27">
        <f t="shared" si="0"/>
        <v>5</v>
      </c>
      <c r="I13" s="75" t="s">
        <v>204</v>
      </c>
    </row>
    <row r="14" spans="1:9" s="12" customFormat="1" ht="13.5" customHeight="1">
      <c r="A14" s="2"/>
      <c r="B14" s="44">
        <v>9</v>
      </c>
      <c r="C14" s="33" t="s">
        <v>99</v>
      </c>
      <c r="D14" s="34" t="s">
        <v>77</v>
      </c>
      <c r="E14" s="27">
        <v>5</v>
      </c>
      <c r="F14" s="27"/>
      <c r="G14" s="27"/>
      <c r="H14" s="27">
        <f t="shared" si="0"/>
        <v>5</v>
      </c>
      <c r="I14" s="75" t="s">
        <v>204</v>
      </c>
    </row>
    <row r="15" spans="1:9" s="12" customFormat="1" ht="13.5" customHeight="1">
      <c r="A15" s="2"/>
      <c r="B15" s="44">
        <v>13</v>
      </c>
      <c r="C15" s="33" t="s">
        <v>126</v>
      </c>
      <c r="D15" s="34" t="s">
        <v>36</v>
      </c>
      <c r="E15" s="27">
        <v>3</v>
      </c>
      <c r="F15" s="27"/>
      <c r="G15" s="27"/>
      <c r="H15" s="27">
        <f t="shared" si="0"/>
        <v>3</v>
      </c>
      <c r="I15" s="75" t="s">
        <v>204</v>
      </c>
    </row>
    <row r="16" spans="1:9" s="12" customFormat="1" ht="13.5" customHeight="1">
      <c r="A16" s="2"/>
      <c r="B16" s="44">
        <v>13</v>
      </c>
      <c r="C16" s="33" t="s">
        <v>127</v>
      </c>
      <c r="D16" s="34" t="s">
        <v>23</v>
      </c>
      <c r="E16" s="27">
        <v>3</v>
      </c>
      <c r="F16" s="27"/>
      <c r="G16" s="27"/>
      <c r="H16" s="27">
        <f t="shared" si="0"/>
        <v>3</v>
      </c>
      <c r="I16" s="75" t="s">
        <v>204</v>
      </c>
    </row>
    <row r="17" spans="1:9" s="12" customFormat="1" ht="13.5" customHeight="1">
      <c r="A17" s="2"/>
      <c r="B17" s="44">
        <v>15</v>
      </c>
      <c r="C17" s="33" t="s">
        <v>141</v>
      </c>
      <c r="D17" s="34" t="s">
        <v>26</v>
      </c>
      <c r="E17" s="27">
        <v>2</v>
      </c>
      <c r="F17" s="27"/>
      <c r="G17" s="27"/>
      <c r="H17" s="27">
        <f t="shared" si="0"/>
        <v>2</v>
      </c>
      <c r="I17" s="75" t="s">
        <v>204</v>
      </c>
    </row>
    <row r="18" spans="1:9" s="12" customFormat="1" ht="13.5" customHeight="1">
      <c r="A18" s="2"/>
      <c r="B18" s="44">
        <v>15</v>
      </c>
      <c r="C18" s="33" t="s">
        <v>142</v>
      </c>
      <c r="D18" s="34" t="s">
        <v>77</v>
      </c>
      <c r="E18" s="27">
        <v>2</v>
      </c>
      <c r="F18" s="27"/>
      <c r="G18" s="27"/>
      <c r="H18" s="27">
        <f t="shared" si="0"/>
        <v>2</v>
      </c>
      <c r="I18" s="75" t="s">
        <v>204</v>
      </c>
    </row>
    <row r="19" spans="1:9" s="12" customFormat="1" ht="13.5" customHeight="1">
      <c r="A19" s="2"/>
      <c r="B19" s="44">
        <v>15</v>
      </c>
      <c r="C19" s="33" t="s">
        <v>143</v>
      </c>
      <c r="D19" s="34" t="s">
        <v>43</v>
      </c>
      <c r="E19" s="27">
        <v>2</v>
      </c>
      <c r="F19" s="27"/>
      <c r="G19" s="27"/>
      <c r="H19" s="27">
        <f t="shared" si="0"/>
        <v>2</v>
      </c>
      <c r="I19" s="75" t="s">
        <v>204</v>
      </c>
    </row>
    <row r="20" spans="1:9" s="12" customFormat="1" ht="13.5" customHeight="1">
      <c r="A20" s="2"/>
      <c r="B20" s="44">
        <v>15</v>
      </c>
      <c r="C20" s="33" t="s">
        <v>144</v>
      </c>
      <c r="D20" s="34" t="s">
        <v>196</v>
      </c>
      <c r="E20" s="27">
        <v>2</v>
      </c>
      <c r="F20" s="27"/>
      <c r="G20" s="27"/>
      <c r="H20" s="27">
        <f t="shared" si="0"/>
        <v>2</v>
      </c>
      <c r="I20" s="75" t="s">
        <v>204</v>
      </c>
    </row>
    <row r="21" spans="1:9" s="12" customFormat="1" ht="13.5" customHeight="1">
      <c r="A21" s="2"/>
      <c r="B21" s="44">
        <v>19</v>
      </c>
      <c r="C21" s="33" t="s">
        <v>160</v>
      </c>
      <c r="D21" s="34" t="s">
        <v>26</v>
      </c>
      <c r="E21" s="27">
        <v>1</v>
      </c>
      <c r="F21" s="27"/>
      <c r="G21" s="27"/>
      <c r="H21" s="27">
        <f t="shared" si="0"/>
        <v>1</v>
      </c>
      <c r="I21" s="75" t="s">
        <v>204</v>
      </c>
    </row>
    <row r="22" ht="12.75">
      <c r="E22" s="3">
        <v>19</v>
      </c>
    </row>
  </sheetData>
  <sheetProtection selectLockedCells="1" selectUnlockedCells="1"/>
  <mergeCells count="1">
    <mergeCell ref="B1:H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" width="7.421875" style="2" customWidth="1"/>
    <col min="2" max="2" width="3.421875" style="106" customWidth="1"/>
    <col min="3" max="3" width="26.421875" style="107" customWidth="1"/>
    <col min="4" max="4" width="24.421875" style="2" customWidth="1"/>
    <col min="5" max="5" width="9.421875" style="3" customWidth="1"/>
    <col min="6" max="6" width="15.8515625" style="3" customWidth="1"/>
    <col min="7" max="7" width="10.421875" style="3" customWidth="1"/>
    <col min="8" max="8" width="7.421875" style="3" customWidth="1"/>
    <col min="9" max="9" width="4.421875" style="3" customWidth="1"/>
    <col min="10" max="254" width="8.421875" style="2" customWidth="1"/>
  </cols>
  <sheetData>
    <row r="1" spans="1:9" s="12" customFormat="1" ht="27.75" customHeight="1">
      <c r="A1" s="2"/>
      <c r="B1" s="133" t="s">
        <v>239</v>
      </c>
      <c r="C1" s="133"/>
      <c r="D1" s="133"/>
      <c r="E1" s="133"/>
      <c r="F1" s="133"/>
      <c r="G1" s="133"/>
      <c r="H1" s="133"/>
      <c r="I1" s="108"/>
    </row>
    <row r="2" spans="1:9" s="21" customFormat="1" ht="23.25" customHeight="1">
      <c r="A2" s="2"/>
      <c r="B2" s="109" t="s">
        <v>240</v>
      </c>
      <c r="C2" s="109" t="s">
        <v>10</v>
      </c>
      <c r="D2" s="110" t="s">
        <v>11</v>
      </c>
      <c r="E2" s="74" t="s">
        <v>12</v>
      </c>
      <c r="F2" s="74" t="s">
        <v>13</v>
      </c>
      <c r="G2" s="74"/>
      <c r="H2" s="111" t="s">
        <v>241</v>
      </c>
      <c r="I2" s="110" t="s">
        <v>172</v>
      </c>
    </row>
    <row r="3" spans="1:9" s="12" customFormat="1" ht="13.5" customHeight="1">
      <c r="A3" s="2"/>
      <c r="B3" s="44">
        <v>1</v>
      </c>
      <c r="C3" s="33" t="s">
        <v>38</v>
      </c>
      <c r="D3" s="34" t="s">
        <v>26</v>
      </c>
      <c r="E3" s="27">
        <v>10</v>
      </c>
      <c r="F3" s="27"/>
      <c r="G3" s="27"/>
      <c r="H3" s="27">
        <f aca="true" t="shared" si="0" ref="H3:H25">SUM(E3:G3)</f>
        <v>10</v>
      </c>
      <c r="I3" s="75" t="s">
        <v>207</v>
      </c>
    </row>
    <row r="4" spans="1:9" s="12" customFormat="1" ht="13.5" customHeight="1">
      <c r="A4" s="2"/>
      <c r="B4" s="44">
        <v>1</v>
      </c>
      <c r="C4" s="33" t="s">
        <v>40</v>
      </c>
      <c r="D4" s="34" t="s">
        <v>41</v>
      </c>
      <c r="E4" s="27">
        <v>10</v>
      </c>
      <c r="F4" s="27"/>
      <c r="G4" s="27"/>
      <c r="H4" s="27">
        <f t="shared" si="0"/>
        <v>10</v>
      </c>
      <c r="I4" s="75" t="s">
        <v>207</v>
      </c>
    </row>
    <row r="5" spans="1:9" s="12" customFormat="1" ht="13.5" customHeight="1">
      <c r="A5" s="2"/>
      <c r="B5" s="44">
        <v>1</v>
      </c>
      <c r="C5" s="33" t="s">
        <v>42</v>
      </c>
      <c r="D5" s="34" t="s">
        <v>43</v>
      </c>
      <c r="E5" s="27">
        <v>10</v>
      </c>
      <c r="F5" s="27"/>
      <c r="G5" s="27"/>
      <c r="H5" s="27">
        <f t="shared" si="0"/>
        <v>10</v>
      </c>
      <c r="I5" s="75" t="s">
        <v>207</v>
      </c>
    </row>
    <row r="6" spans="1:9" s="12" customFormat="1" ht="13.5" customHeight="1">
      <c r="A6" s="2"/>
      <c r="B6" s="44">
        <v>1</v>
      </c>
      <c r="C6" s="33" t="s">
        <v>44</v>
      </c>
      <c r="D6" s="34" t="s">
        <v>26</v>
      </c>
      <c r="E6" s="27">
        <v>10</v>
      </c>
      <c r="F6" s="27"/>
      <c r="G6" s="27"/>
      <c r="H6" s="27">
        <f t="shared" si="0"/>
        <v>10</v>
      </c>
      <c r="I6" s="75" t="s">
        <v>207</v>
      </c>
    </row>
    <row r="7" spans="1:9" s="12" customFormat="1" ht="13.5" customHeight="1">
      <c r="A7" s="2"/>
      <c r="B7" s="44">
        <v>5</v>
      </c>
      <c r="C7" s="33" t="s">
        <v>73</v>
      </c>
      <c r="D7" s="34" t="s">
        <v>41</v>
      </c>
      <c r="E7" s="27">
        <v>7</v>
      </c>
      <c r="F7" s="27"/>
      <c r="G7" s="27"/>
      <c r="H7" s="27">
        <f t="shared" si="0"/>
        <v>7</v>
      </c>
      <c r="I7" s="75" t="s">
        <v>207</v>
      </c>
    </row>
    <row r="8" spans="1:9" s="12" customFormat="1" ht="13.5" customHeight="1">
      <c r="A8" s="2"/>
      <c r="B8" s="44">
        <v>5</v>
      </c>
      <c r="C8" s="33" t="s">
        <v>74</v>
      </c>
      <c r="D8" s="34" t="s">
        <v>26</v>
      </c>
      <c r="E8" s="27">
        <v>7</v>
      </c>
      <c r="F8" s="27"/>
      <c r="G8" s="27"/>
      <c r="H8" s="27">
        <f t="shared" si="0"/>
        <v>7</v>
      </c>
      <c r="I8" s="75" t="s">
        <v>207</v>
      </c>
    </row>
    <row r="9" spans="1:9" s="12" customFormat="1" ht="13.5" customHeight="1">
      <c r="A9" s="2"/>
      <c r="B9" s="44">
        <v>5</v>
      </c>
      <c r="C9" s="33" t="s">
        <v>75</v>
      </c>
      <c r="D9" s="34" t="s">
        <v>36</v>
      </c>
      <c r="E9" s="27">
        <v>7</v>
      </c>
      <c r="F9" s="27"/>
      <c r="G9" s="27"/>
      <c r="H9" s="27">
        <f t="shared" si="0"/>
        <v>7</v>
      </c>
      <c r="I9" s="75" t="s">
        <v>207</v>
      </c>
    </row>
    <row r="10" spans="1:9" s="12" customFormat="1" ht="13.5" customHeight="1">
      <c r="A10" s="2"/>
      <c r="B10" s="44">
        <v>8</v>
      </c>
      <c r="C10" s="33" t="s">
        <v>100</v>
      </c>
      <c r="D10" s="34" t="s">
        <v>52</v>
      </c>
      <c r="E10" s="27">
        <v>5</v>
      </c>
      <c r="F10" s="27"/>
      <c r="G10" s="27"/>
      <c r="H10" s="27">
        <f t="shared" si="0"/>
        <v>5</v>
      </c>
      <c r="I10" s="75" t="s">
        <v>207</v>
      </c>
    </row>
    <row r="11" spans="1:9" s="12" customFormat="1" ht="13.5" customHeight="1">
      <c r="A11" s="2"/>
      <c r="B11" s="44">
        <v>8</v>
      </c>
      <c r="C11" s="33" t="s">
        <v>101</v>
      </c>
      <c r="D11" s="34" t="s">
        <v>36</v>
      </c>
      <c r="E11" s="27">
        <v>5</v>
      </c>
      <c r="F11" s="27"/>
      <c r="G11" s="27"/>
      <c r="H11" s="27">
        <f t="shared" si="0"/>
        <v>5</v>
      </c>
      <c r="I11" s="75" t="s">
        <v>207</v>
      </c>
    </row>
    <row r="12" spans="1:9" s="12" customFormat="1" ht="13.5" customHeight="1">
      <c r="A12" s="2"/>
      <c r="B12" s="44">
        <v>8</v>
      </c>
      <c r="C12" s="33" t="s">
        <v>102</v>
      </c>
      <c r="D12" s="34" t="s">
        <v>26</v>
      </c>
      <c r="E12" s="27">
        <v>5</v>
      </c>
      <c r="F12" s="27"/>
      <c r="G12" s="27"/>
      <c r="H12" s="27">
        <f t="shared" si="0"/>
        <v>5</v>
      </c>
      <c r="I12" s="75" t="s">
        <v>207</v>
      </c>
    </row>
    <row r="13" spans="1:9" s="12" customFormat="1" ht="13.5" customHeight="1">
      <c r="A13" s="2"/>
      <c r="B13" s="44">
        <v>8</v>
      </c>
      <c r="C13" s="33" t="s">
        <v>103</v>
      </c>
      <c r="D13" s="34" t="s">
        <v>26</v>
      </c>
      <c r="E13" s="27">
        <v>5</v>
      </c>
      <c r="F13" s="27"/>
      <c r="G13" s="27"/>
      <c r="H13" s="27">
        <f t="shared" si="0"/>
        <v>5</v>
      </c>
      <c r="I13" s="75" t="s">
        <v>207</v>
      </c>
    </row>
    <row r="14" spans="1:9" s="12" customFormat="1" ht="13.5" customHeight="1">
      <c r="A14" s="2"/>
      <c r="B14" s="44">
        <v>8</v>
      </c>
      <c r="C14" s="33" t="s">
        <v>104</v>
      </c>
      <c r="D14" s="34" t="s">
        <v>195</v>
      </c>
      <c r="E14" s="27">
        <v>5</v>
      </c>
      <c r="F14" s="27"/>
      <c r="G14" s="27"/>
      <c r="H14" s="27">
        <f t="shared" si="0"/>
        <v>5</v>
      </c>
      <c r="I14" s="75" t="s">
        <v>207</v>
      </c>
    </row>
    <row r="15" spans="1:9" s="12" customFormat="1" ht="13.5" customHeight="1">
      <c r="A15" s="2"/>
      <c r="B15" s="44">
        <v>8</v>
      </c>
      <c r="C15" s="33" t="s">
        <v>106</v>
      </c>
      <c r="D15" s="34" t="s">
        <v>80</v>
      </c>
      <c r="E15" s="27">
        <v>5</v>
      </c>
      <c r="F15" s="27"/>
      <c r="G15" s="27"/>
      <c r="H15" s="27">
        <f t="shared" si="0"/>
        <v>5</v>
      </c>
      <c r="I15" s="75" t="s">
        <v>207</v>
      </c>
    </row>
    <row r="16" spans="1:9" s="12" customFormat="1" ht="13.5" customHeight="1">
      <c r="A16" s="2"/>
      <c r="B16" s="44">
        <v>8</v>
      </c>
      <c r="C16" s="33" t="s">
        <v>107</v>
      </c>
      <c r="D16" s="34" t="s">
        <v>56</v>
      </c>
      <c r="E16" s="27">
        <v>5</v>
      </c>
      <c r="F16" s="27"/>
      <c r="G16" s="27"/>
      <c r="H16" s="27">
        <f t="shared" si="0"/>
        <v>5</v>
      </c>
      <c r="I16" s="75" t="s">
        <v>207</v>
      </c>
    </row>
    <row r="17" spans="1:9" s="12" customFormat="1" ht="13.5" customHeight="1">
      <c r="A17" s="2"/>
      <c r="B17" s="44">
        <v>15</v>
      </c>
      <c r="C17" s="33" t="s">
        <v>128</v>
      </c>
      <c r="D17" s="34" t="s">
        <v>26</v>
      </c>
      <c r="E17" s="27">
        <v>3</v>
      </c>
      <c r="F17" s="27"/>
      <c r="G17" s="27"/>
      <c r="H17" s="27">
        <f t="shared" si="0"/>
        <v>3</v>
      </c>
      <c r="I17" s="75" t="s">
        <v>207</v>
      </c>
    </row>
    <row r="18" spans="1:9" s="12" customFormat="1" ht="13.5" customHeight="1">
      <c r="A18" s="2"/>
      <c r="B18" s="44">
        <v>15</v>
      </c>
      <c r="C18" s="33" t="s">
        <v>129</v>
      </c>
      <c r="D18" s="34" t="s">
        <v>36</v>
      </c>
      <c r="E18" s="27">
        <v>3</v>
      </c>
      <c r="F18" s="27"/>
      <c r="G18" s="27"/>
      <c r="H18" s="27">
        <f t="shared" si="0"/>
        <v>3</v>
      </c>
      <c r="I18" s="75" t="s">
        <v>207</v>
      </c>
    </row>
    <row r="19" spans="1:9" s="12" customFormat="1" ht="13.5" customHeight="1">
      <c r="A19" s="2"/>
      <c r="B19" s="44">
        <v>16</v>
      </c>
      <c r="C19" s="33" t="s">
        <v>146</v>
      </c>
      <c r="D19" s="34" t="s">
        <v>36</v>
      </c>
      <c r="E19" s="27">
        <v>2</v>
      </c>
      <c r="F19" s="27"/>
      <c r="G19" s="27"/>
      <c r="H19" s="27">
        <f t="shared" si="0"/>
        <v>2</v>
      </c>
      <c r="I19" s="75" t="s">
        <v>207</v>
      </c>
    </row>
    <row r="20" spans="1:9" s="12" customFormat="1" ht="13.5" customHeight="1">
      <c r="A20" s="2"/>
      <c r="B20" s="44">
        <v>16</v>
      </c>
      <c r="C20" s="33" t="s">
        <v>147</v>
      </c>
      <c r="D20" s="34" t="s">
        <v>41</v>
      </c>
      <c r="E20" s="27">
        <v>2</v>
      </c>
      <c r="F20" s="27"/>
      <c r="G20" s="27"/>
      <c r="H20" s="27">
        <f t="shared" si="0"/>
        <v>2</v>
      </c>
      <c r="I20" s="75" t="s">
        <v>207</v>
      </c>
    </row>
    <row r="21" spans="1:9" s="12" customFormat="1" ht="13.5" customHeight="1">
      <c r="A21" s="2"/>
      <c r="B21" s="44">
        <v>16</v>
      </c>
      <c r="C21" s="33" t="s">
        <v>148</v>
      </c>
      <c r="D21" s="34" t="s">
        <v>56</v>
      </c>
      <c r="E21" s="27">
        <v>2</v>
      </c>
      <c r="F21" s="27"/>
      <c r="G21" s="27"/>
      <c r="H21" s="27">
        <f t="shared" si="0"/>
        <v>2</v>
      </c>
      <c r="I21" s="75" t="s">
        <v>207</v>
      </c>
    </row>
    <row r="22" spans="1:9" s="12" customFormat="1" ht="13.5" customHeight="1">
      <c r="A22" s="2"/>
      <c r="B22" s="44">
        <v>16</v>
      </c>
      <c r="C22" s="33" t="s">
        <v>149</v>
      </c>
      <c r="D22" s="34" t="s">
        <v>56</v>
      </c>
      <c r="E22" s="27">
        <v>2</v>
      </c>
      <c r="F22" s="27"/>
      <c r="G22" s="27"/>
      <c r="H22" s="27">
        <f t="shared" si="0"/>
        <v>2</v>
      </c>
      <c r="I22" s="75" t="s">
        <v>207</v>
      </c>
    </row>
    <row r="23" spans="1:9" s="12" customFormat="1" ht="13.5" customHeight="1">
      <c r="A23" s="2"/>
      <c r="B23" s="44">
        <v>16</v>
      </c>
      <c r="C23" s="33" t="s">
        <v>150</v>
      </c>
      <c r="D23" s="34" t="s">
        <v>26</v>
      </c>
      <c r="E23" s="27">
        <v>2</v>
      </c>
      <c r="F23" s="27"/>
      <c r="G23" s="27"/>
      <c r="H23" s="27">
        <f t="shared" si="0"/>
        <v>2</v>
      </c>
      <c r="I23" s="75" t="s">
        <v>207</v>
      </c>
    </row>
    <row r="24" spans="1:9" s="12" customFormat="1" ht="13.5" customHeight="1">
      <c r="A24" s="2"/>
      <c r="B24" s="44">
        <v>16</v>
      </c>
      <c r="C24" s="33" t="s">
        <v>151</v>
      </c>
      <c r="D24" s="34" t="s">
        <v>36</v>
      </c>
      <c r="E24" s="27">
        <v>2</v>
      </c>
      <c r="F24" s="27"/>
      <c r="G24" s="27"/>
      <c r="H24" s="27">
        <f t="shared" si="0"/>
        <v>2</v>
      </c>
      <c r="I24" s="75" t="s">
        <v>207</v>
      </c>
    </row>
    <row r="25" spans="1:9" s="12" customFormat="1" ht="13.5" customHeight="1">
      <c r="A25" s="2"/>
      <c r="B25" s="44">
        <v>23</v>
      </c>
      <c r="C25" s="33" t="s">
        <v>161</v>
      </c>
      <c r="D25" s="34" t="s">
        <v>77</v>
      </c>
      <c r="E25" s="27">
        <v>1</v>
      </c>
      <c r="F25" s="27"/>
      <c r="G25" s="27"/>
      <c r="H25" s="27">
        <f t="shared" si="0"/>
        <v>1</v>
      </c>
      <c r="I25" s="75" t="s">
        <v>207</v>
      </c>
    </row>
    <row r="26" ht="12.75">
      <c r="E26" s="3">
        <v>23</v>
      </c>
    </row>
  </sheetData>
  <sheetProtection selectLockedCells="1" selectUnlockedCells="1"/>
  <mergeCells count="1">
    <mergeCell ref="B1:H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" width="7.421875" style="2" customWidth="1"/>
    <col min="2" max="2" width="3.421875" style="106" customWidth="1"/>
    <col min="3" max="3" width="26.421875" style="107" customWidth="1"/>
    <col min="4" max="4" width="24.421875" style="2" customWidth="1"/>
    <col min="5" max="5" width="9.421875" style="3" customWidth="1"/>
    <col min="6" max="6" width="15.8515625" style="3" customWidth="1"/>
    <col min="7" max="7" width="10.421875" style="3" customWidth="1"/>
    <col min="8" max="8" width="7.421875" style="3" customWidth="1"/>
    <col min="9" max="9" width="4.421875" style="3" customWidth="1"/>
    <col min="10" max="254" width="8.421875" style="2" customWidth="1"/>
  </cols>
  <sheetData>
    <row r="1" spans="1:9" s="12" customFormat="1" ht="27.75" customHeight="1">
      <c r="A1" s="2"/>
      <c r="B1" s="133" t="s">
        <v>239</v>
      </c>
      <c r="C1" s="133"/>
      <c r="D1" s="133"/>
      <c r="E1" s="133"/>
      <c r="F1" s="133"/>
      <c r="G1" s="133"/>
      <c r="H1" s="133"/>
      <c r="I1" s="108"/>
    </row>
    <row r="2" spans="1:9" s="21" customFormat="1" ht="23.25" customHeight="1">
      <c r="A2" s="2"/>
      <c r="B2" s="109" t="s">
        <v>240</v>
      </c>
      <c r="C2" s="109" t="s">
        <v>10</v>
      </c>
      <c r="D2" s="110" t="s">
        <v>11</v>
      </c>
      <c r="E2" s="74" t="s">
        <v>12</v>
      </c>
      <c r="F2" s="74" t="s">
        <v>13</v>
      </c>
      <c r="G2" s="74"/>
      <c r="H2" s="111" t="s">
        <v>241</v>
      </c>
      <c r="I2" s="110" t="s">
        <v>172</v>
      </c>
    </row>
    <row r="3" spans="1:9" s="12" customFormat="1" ht="13.5" customHeight="1">
      <c r="A3" s="2"/>
      <c r="B3" s="44">
        <v>1</v>
      </c>
      <c r="C3" s="33" t="s">
        <v>45</v>
      </c>
      <c r="D3" s="34" t="s">
        <v>36</v>
      </c>
      <c r="E3" s="27">
        <v>10</v>
      </c>
      <c r="F3" s="27"/>
      <c r="G3" s="27"/>
      <c r="H3" s="27"/>
      <c r="I3" s="75" t="s">
        <v>208</v>
      </c>
    </row>
    <row r="4" spans="1:9" s="12" customFormat="1" ht="13.5" customHeight="1">
      <c r="A4" s="2"/>
      <c r="B4" s="44">
        <v>1</v>
      </c>
      <c r="C4" s="33" t="s">
        <v>47</v>
      </c>
      <c r="D4" s="34" t="s">
        <v>48</v>
      </c>
      <c r="E4" s="27">
        <v>10</v>
      </c>
      <c r="F4" s="27"/>
      <c r="G4" s="27"/>
      <c r="H4" s="27"/>
      <c r="I4" s="75" t="s">
        <v>208</v>
      </c>
    </row>
    <row r="5" spans="1:9" s="12" customFormat="1" ht="13.5" customHeight="1">
      <c r="A5" s="2"/>
      <c r="B5" s="44">
        <v>1</v>
      </c>
      <c r="C5" s="33" t="s">
        <v>49</v>
      </c>
      <c r="D5" s="34" t="s">
        <v>48</v>
      </c>
      <c r="E5" s="27">
        <v>10</v>
      </c>
      <c r="F5" s="27"/>
      <c r="G5" s="27"/>
      <c r="H5" s="27"/>
      <c r="I5" s="75" t="s">
        <v>208</v>
      </c>
    </row>
    <row r="6" spans="1:9" s="12" customFormat="1" ht="13.5" customHeight="1">
      <c r="A6" s="2"/>
      <c r="B6" s="44">
        <v>1</v>
      </c>
      <c r="C6" s="33" t="s">
        <v>50</v>
      </c>
      <c r="D6" s="34" t="s">
        <v>41</v>
      </c>
      <c r="E6" s="27">
        <v>10</v>
      </c>
      <c r="F6" s="27"/>
      <c r="G6" s="27"/>
      <c r="H6" s="27"/>
      <c r="I6" s="75" t="s">
        <v>208</v>
      </c>
    </row>
    <row r="7" spans="1:9" s="12" customFormat="1" ht="13.5" customHeight="1">
      <c r="A7" s="2"/>
      <c r="B7" s="44">
        <v>1</v>
      </c>
      <c r="C7" s="33" t="s">
        <v>244</v>
      </c>
      <c r="D7" s="34" t="s">
        <v>52</v>
      </c>
      <c r="E7" s="27">
        <v>10</v>
      </c>
      <c r="F7" s="27"/>
      <c r="G7" s="27"/>
      <c r="H7" s="27"/>
      <c r="I7" s="75" t="s">
        <v>208</v>
      </c>
    </row>
    <row r="8" spans="1:9" s="12" customFormat="1" ht="13.5" customHeight="1">
      <c r="A8" s="2"/>
      <c r="B8" s="44">
        <v>6</v>
      </c>
      <c r="C8" s="33" t="s">
        <v>76</v>
      </c>
      <c r="D8" s="34" t="s">
        <v>77</v>
      </c>
      <c r="E8" s="27">
        <v>7</v>
      </c>
      <c r="F8" s="27"/>
      <c r="G8" s="27"/>
      <c r="H8" s="27"/>
      <c r="I8" s="75" t="s">
        <v>208</v>
      </c>
    </row>
    <row r="9" spans="1:9" s="12" customFormat="1" ht="13.5" customHeight="1">
      <c r="A9" s="2"/>
      <c r="B9" s="44">
        <v>6</v>
      </c>
      <c r="C9" s="33" t="s">
        <v>78</v>
      </c>
      <c r="D9" s="34" t="s">
        <v>26</v>
      </c>
      <c r="E9" s="27">
        <v>7</v>
      </c>
      <c r="F9" s="27"/>
      <c r="G9" s="27"/>
      <c r="H9" s="27"/>
      <c r="I9" s="75" t="s">
        <v>208</v>
      </c>
    </row>
    <row r="10" spans="1:9" s="12" customFormat="1" ht="13.5" customHeight="1">
      <c r="A10" s="2"/>
      <c r="B10" s="44">
        <v>6</v>
      </c>
      <c r="C10" s="33" t="s">
        <v>79</v>
      </c>
      <c r="D10" s="34" t="s">
        <v>80</v>
      </c>
      <c r="E10" s="27">
        <v>7</v>
      </c>
      <c r="F10" s="27"/>
      <c r="G10" s="27"/>
      <c r="H10" s="27"/>
      <c r="I10" s="75" t="s">
        <v>208</v>
      </c>
    </row>
    <row r="11" spans="1:9" s="12" customFormat="1" ht="13.5" customHeight="1">
      <c r="A11" s="2"/>
      <c r="B11" s="44">
        <v>6</v>
      </c>
      <c r="C11" s="33" t="s">
        <v>81</v>
      </c>
      <c r="D11" s="34" t="s">
        <v>26</v>
      </c>
      <c r="E11" s="27">
        <v>7</v>
      </c>
      <c r="F11" s="27"/>
      <c r="G11" s="27"/>
      <c r="H11" s="27"/>
      <c r="I11" s="75" t="s">
        <v>208</v>
      </c>
    </row>
    <row r="12" spans="1:9" s="12" customFormat="1" ht="13.5" customHeight="1">
      <c r="A12" s="2"/>
      <c r="B12" s="44">
        <v>6</v>
      </c>
      <c r="C12" s="33" t="s">
        <v>82</v>
      </c>
      <c r="D12" s="34" t="s">
        <v>26</v>
      </c>
      <c r="E12" s="27">
        <v>7</v>
      </c>
      <c r="F12" s="27"/>
      <c r="G12" s="27"/>
      <c r="H12" s="27"/>
      <c r="I12" s="75" t="s">
        <v>208</v>
      </c>
    </row>
    <row r="13" spans="1:9" s="12" customFormat="1" ht="13.5" customHeight="1">
      <c r="A13" s="2"/>
      <c r="B13" s="44">
        <v>6</v>
      </c>
      <c r="C13" s="33" t="s">
        <v>83</v>
      </c>
      <c r="D13" s="34" t="s">
        <v>41</v>
      </c>
      <c r="E13" s="27">
        <v>7</v>
      </c>
      <c r="F13" s="27"/>
      <c r="G13" s="27"/>
      <c r="H13" s="27"/>
      <c r="I13" s="75" t="s">
        <v>208</v>
      </c>
    </row>
    <row r="14" spans="1:9" s="12" customFormat="1" ht="13.5" customHeight="1">
      <c r="A14" s="2"/>
      <c r="B14" s="44">
        <v>12</v>
      </c>
      <c r="C14" s="33" t="s">
        <v>109</v>
      </c>
      <c r="D14" s="34" t="s">
        <v>52</v>
      </c>
      <c r="E14" s="27">
        <v>5</v>
      </c>
      <c r="F14" s="27"/>
      <c r="G14" s="27"/>
      <c r="H14" s="27"/>
      <c r="I14" s="75" t="s">
        <v>208</v>
      </c>
    </row>
    <row r="15" spans="1:9" s="12" customFormat="1" ht="13.5" customHeight="1">
      <c r="A15" s="2"/>
      <c r="B15" s="44">
        <v>12</v>
      </c>
      <c r="C15" s="33" t="s">
        <v>110</v>
      </c>
      <c r="D15" s="34" t="s">
        <v>26</v>
      </c>
      <c r="E15" s="27">
        <v>5</v>
      </c>
      <c r="F15" s="27"/>
      <c r="G15" s="27"/>
      <c r="H15" s="27"/>
      <c r="I15" s="75" t="s">
        <v>208</v>
      </c>
    </row>
    <row r="16" spans="1:9" s="12" customFormat="1" ht="13.5" customHeight="1">
      <c r="A16" s="2"/>
      <c r="B16" s="44">
        <v>12</v>
      </c>
      <c r="C16" s="33" t="s">
        <v>111</v>
      </c>
      <c r="D16" s="34" t="s">
        <v>61</v>
      </c>
      <c r="E16" s="27">
        <v>5</v>
      </c>
      <c r="F16" s="27"/>
      <c r="G16" s="27"/>
      <c r="H16" s="27"/>
      <c r="I16" s="75" t="s">
        <v>208</v>
      </c>
    </row>
    <row r="17" spans="1:9" s="12" customFormat="1" ht="13.5" customHeight="1">
      <c r="A17" s="2"/>
      <c r="B17" s="44">
        <v>12</v>
      </c>
      <c r="C17" s="33" t="s">
        <v>112</v>
      </c>
      <c r="D17" s="34" t="s">
        <v>26</v>
      </c>
      <c r="E17" s="27">
        <v>5</v>
      </c>
      <c r="F17" s="27"/>
      <c r="G17" s="27"/>
      <c r="H17" s="27"/>
      <c r="I17" s="75" t="s">
        <v>208</v>
      </c>
    </row>
    <row r="18" spans="1:9" s="12" customFormat="1" ht="13.5" customHeight="1">
      <c r="A18" s="2"/>
      <c r="B18" s="44">
        <v>12</v>
      </c>
      <c r="C18" s="33" t="s">
        <v>113</v>
      </c>
      <c r="D18" s="34" t="s">
        <v>26</v>
      </c>
      <c r="E18" s="27">
        <v>5</v>
      </c>
      <c r="F18" s="27"/>
      <c r="G18" s="27"/>
      <c r="H18" s="27"/>
      <c r="I18" s="75" t="s">
        <v>208</v>
      </c>
    </row>
    <row r="19" spans="1:9" s="12" customFormat="1" ht="13.5" customHeight="1">
      <c r="A19" s="2"/>
      <c r="B19" s="44">
        <v>17</v>
      </c>
      <c r="C19" s="33" t="s">
        <v>130</v>
      </c>
      <c r="D19" s="34" t="s">
        <v>131</v>
      </c>
      <c r="E19" s="27">
        <v>3</v>
      </c>
      <c r="F19" s="27"/>
      <c r="G19" s="27"/>
      <c r="H19" s="27"/>
      <c r="I19" s="75" t="s">
        <v>208</v>
      </c>
    </row>
    <row r="20" spans="1:9" s="12" customFormat="1" ht="13.5" customHeight="1">
      <c r="A20" s="2"/>
      <c r="B20" s="44">
        <v>17</v>
      </c>
      <c r="C20" s="33" t="s">
        <v>132</v>
      </c>
      <c r="D20" s="34" t="s">
        <v>36</v>
      </c>
      <c r="E20" s="27">
        <v>3</v>
      </c>
      <c r="F20" s="27"/>
      <c r="G20" s="27"/>
      <c r="H20" s="27"/>
      <c r="I20" s="75" t="s">
        <v>208</v>
      </c>
    </row>
    <row r="21" spans="1:9" s="12" customFormat="1" ht="13.5" customHeight="1">
      <c r="A21" s="2"/>
      <c r="B21" s="44">
        <v>19</v>
      </c>
      <c r="C21" s="33" t="s">
        <v>152</v>
      </c>
      <c r="D21" s="34" t="s">
        <v>26</v>
      </c>
      <c r="E21" s="27">
        <v>2</v>
      </c>
      <c r="F21" s="27"/>
      <c r="G21" s="27"/>
      <c r="H21" s="27"/>
      <c r="I21" s="75" t="s">
        <v>208</v>
      </c>
    </row>
    <row r="22" spans="1:9" s="12" customFormat="1" ht="13.5" customHeight="1">
      <c r="A22" s="2"/>
      <c r="B22" s="44">
        <v>19</v>
      </c>
      <c r="C22" s="33" t="s">
        <v>153</v>
      </c>
      <c r="D22" s="34" t="s">
        <v>36</v>
      </c>
      <c r="E22" s="27">
        <v>2</v>
      </c>
      <c r="F22" s="27"/>
      <c r="G22" s="27"/>
      <c r="H22" s="27"/>
      <c r="I22" s="75" t="s">
        <v>208</v>
      </c>
    </row>
    <row r="23" spans="1:9" s="12" customFormat="1" ht="13.5" customHeight="1">
      <c r="A23" s="2"/>
      <c r="B23" s="44">
        <v>19</v>
      </c>
      <c r="C23" s="33" t="s">
        <v>154</v>
      </c>
      <c r="D23" s="34" t="s">
        <v>36</v>
      </c>
      <c r="E23" s="27">
        <v>2</v>
      </c>
      <c r="F23" s="27"/>
      <c r="G23" s="27"/>
      <c r="H23" s="27"/>
      <c r="I23" s="75" t="s">
        <v>208</v>
      </c>
    </row>
    <row r="24" spans="1:9" s="12" customFormat="1" ht="13.5" customHeight="1">
      <c r="A24" s="2"/>
      <c r="B24" s="44">
        <v>22</v>
      </c>
      <c r="C24" s="33" t="s">
        <v>162</v>
      </c>
      <c r="D24" s="34" t="s">
        <v>26</v>
      </c>
      <c r="E24" s="27">
        <v>1</v>
      </c>
      <c r="F24" s="27"/>
      <c r="G24" s="27"/>
      <c r="H24" s="27"/>
      <c r="I24" s="75" t="s">
        <v>208</v>
      </c>
    </row>
    <row r="25" ht="12.75">
      <c r="E25" s="3">
        <v>22</v>
      </c>
    </row>
  </sheetData>
  <sheetProtection selectLockedCells="1" selectUnlockedCells="1"/>
  <mergeCells count="1">
    <mergeCell ref="B1:H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Chiara D'Ambrosio</dc:creator>
  <cp:keywords/>
  <dc:description/>
  <cp:lastModifiedBy>cdambrosio</cp:lastModifiedBy>
  <dcterms:created xsi:type="dcterms:W3CDTF">2022-05-23T15:36:28Z</dcterms:created>
  <dcterms:modified xsi:type="dcterms:W3CDTF">2022-05-23T15:36:30Z</dcterms:modified>
  <cp:category/>
  <cp:version/>
  <cp:contentType/>
  <cp:contentStatus/>
</cp:coreProperties>
</file>