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hidePivotFieldList="1"/>
  <mc:AlternateContent xmlns:mc="http://schemas.openxmlformats.org/markup-compatibility/2006">
    <mc:Choice Requires="x15">
      <x15ac:absPath xmlns:x15ac="http://schemas.microsoft.com/office/spreadsheetml/2010/11/ac" url="C:\Users\roroni\Desktop\"/>
    </mc:Choice>
  </mc:AlternateContent>
  <xr:revisionPtr revIDLastSave="0" documentId="13_ncr:1_{9BCCE3DF-60F2-45A8-B367-B8E63F4B5C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scrizione" sheetId="1" r:id="rId1"/>
    <sheet name="Riepilog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1" l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13" i="1"/>
  <c r="J13" i="2"/>
  <c r="I13" i="2"/>
  <c r="I12" i="2"/>
  <c r="J12" i="2"/>
  <c r="I11" i="2"/>
  <c r="J11" i="2"/>
  <c r="J10" i="2"/>
  <c r="I10" i="2"/>
  <c r="I9" i="2"/>
  <c r="J9" i="2"/>
  <c r="I8" i="2"/>
  <c r="J8" i="2"/>
  <c r="I7" i="2"/>
  <c r="J7" i="2"/>
  <c r="K13" i="2"/>
  <c r="H13" i="2"/>
  <c r="G13" i="2"/>
  <c r="K12" i="2"/>
  <c r="H12" i="2"/>
  <c r="G12" i="2"/>
  <c r="K11" i="2"/>
  <c r="H11" i="2"/>
  <c r="G11" i="2"/>
  <c r="K10" i="2"/>
  <c r="H10" i="2"/>
  <c r="G10" i="2"/>
  <c r="K9" i="2"/>
  <c r="H9" i="2"/>
  <c r="G9" i="2"/>
  <c r="K8" i="2"/>
  <c r="H8" i="2"/>
  <c r="G8" i="2"/>
  <c r="K7" i="2"/>
  <c r="H7" i="2"/>
  <c r="G7" i="2"/>
  <c r="F13" i="2"/>
  <c r="F12" i="2"/>
  <c r="F11" i="2"/>
  <c r="F10" i="2"/>
  <c r="F9" i="2"/>
  <c r="F8" i="2"/>
  <c r="F7" i="2"/>
  <c r="L7" i="1" l="1"/>
</calcChain>
</file>

<file path=xl/sharedStrings.xml><?xml version="1.0" encoding="utf-8"?>
<sst xmlns="http://schemas.openxmlformats.org/spreadsheetml/2006/main" count="33" uniqueCount="33">
  <si>
    <t>NR</t>
  </si>
  <si>
    <t>ATLETA/ACCOMPAGNATORE</t>
  </si>
  <si>
    <t>COGNOME</t>
  </si>
  <si>
    <t>Referente</t>
  </si>
  <si>
    <t>Tel.</t>
  </si>
  <si>
    <t>NOME</t>
  </si>
  <si>
    <t>CLASSE</t>
  </si>
  <si>
    <t>QUOTA ALLENAMENTI</t>
  </si>
  <si>
    <t>ALLENAMENTI</t>
  </si>
  <si>
    <t>Nome ASD</t>
  </si>
  <si>
    <t>TOTALE QUOTA ALLENAMENTI</t>
  </si>
  <si>
    <t>RUOLO</t>
  </si>
  <si>
    <t>FANCIULLI</t>
  </si>
  <si>
    <t>PRE AGONISTI</t>
  </si>
  <si>
    <t>ESORDIENTI A</t>
  </si>
  <si>
    <t>ESORDIENTI B</t>
  </si>
  <si>
    <t>CADETTI</t>
  </si>
  <si>
    <t>JUNIORES</t>
  </si>
  <si>
    <t>SENIORES</t>
  </si>
  <si>
    <t>GREEN CAMP NEW GENERATION 2024</t>
  </si>
  <si>
    <t>31 pom</t>
  </si>
  <si>
    <t>1 mat</t>
  </si>
  <si>
    <t>1 pom</t>
  </si>
  <si>
    <t>2 mat</t>
  </si>
  <si>
    <t>2 pom</t>
  </si>
  <si>
    <t>3 mat</t>
  </si>
  <si>
    <t>Riccione, 31 ottobre/3 novembre 2024</t>
  </si>
  <si>
    <t>31 POM</t>
  </si>
  <si>
    <t>1 MAT</t>
  </si>
  <si>
    <t>1 POM</t>
  </si>
  <si>
    <t>2 MAT</t>
  </si>
  <si>
    <t>2 POM</t>
  </si>
  <si>
    <t>3 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</si>
</sst>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omic Sans MS"/>
      <family val="4"/>
    </font>
    <font>
      <b/>
      <i/>
      <sz val="12"/>
      <color theme="1"/>
      <name val="Comic Sans MS"/>
      <family val="4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double">
        <color indexed="64"/>
      </top>
      <bottom style="thin">
        <color theme="2" tint="-0.24994659260841701"/>
      </bottom>
      <diagonal/>
    </border>
    <border>
      <left style="double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double">
        <color indexed="64"/>
      </left>
      <right style="thin">
        <color theme="2" tint="-0.24994659260841701"/>
      </right>
      <top style="thin">
        <color theme="2" tint="-0.24994659260841701"/>
      </top>
      <bottom style="double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double">
        <color indexed="64"/>
      </bottom>
      <diagonal/>
    </border>
    <border>
      <left style="thin">
        <color auto="1"/>
      </left>
      <right style="double">
        <color indexed="64"/>
      </right>
      <top style="double">
        <color indexed="64"/>
      </top>
      <bottom style="thin">
        <color theme="2" tint="-0.24994659260841701"/>
      </bottom>
      <diagonal/>
    </border>
    <border>
      <left style="thin">
        <color auto="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double">
        <color indexed="64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 style="thin">
        <color auto="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auto="1"/>
      </left>
      <right style="double">
        <color indexed="64"/>
      </right>
      <top/>
      <bottom style="thin">
        <color theme="2" tint="-0.24994659260841701"/>
      </bottom>
      <diagonal/>
    </border>
    <border>
      <left/>
      <right style="thin">
        <color theme="2" tint="-0.24994659260841701"/>
      </right>
      <top style="double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1"/>
      </right>
      <top style="double">
        <color indexed="64"/>
      </top>
      <bottom style="thin">
        <color theme="2" tint="-0.24994659260841701"/>
      </bottom>
      <diagonal/>
    </border>
    <border>
      <left style="double">
        <color indexed="64"/>
      </left>
      <right/>
      <top style="double">
        <color indexed="64"/>
      </top>
      <bottom style="thin">
        <color theme="2" tint="-0.24994659260841701"/>
      </bottom>
      <diagonal/>
    </border>
    <border>
      <left style="thin">
        <color theme="1"/>
      </left>
      <right style="thin">
        <color theme="2" tint="-0.24994659260841701"/>
      </right>
      <top style="double">
        <color indexed="64"/>
      </top>
      <bottom style="thin">
        <color theme="2" tint="-0.2499465926084170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theme="2" tint="-0.24994659260841701"/>
      </right>
      <top style="thin">
        <color theme="2" tint="-0.24994659260841701"/>
      </top>
      <bottom style="double">
        <color indexed="64"/>
      </bottom>
      <diagonal/>
    </border>
    <border>
      <left style="thin">
        <color theme="2" tint="-0.24994659260841701"/>
      </left>
      <right style="thin">
        <color auto="1"/>
      </right>
      <top style="thin">
        <color theme="2" tint="-0.24994659260841701"/>
      </top>
      <bottom style="double">
        <color indexed="64"/>
      </bottom>
      <diagonal/>
    </border>
    <border>
      <left style="thin">
        <color theme="2" tint="-0.24994659260841701"/>
      </left>
      <right style="thin">
        <color auto="1"/>
      </right>
      <top style="thin">
        <color theme="2" tint="-0.24994659260841701"/>
      </top>
      <bottom style="thin">
        <color theme="2" tint="-0.24994659260841701"/>
      </bottom>
      <diagonal/>
    </border>
    <border>
      <left style="double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2" tint="-0.24994659260841701"/>
      </top>
      <bottom/>
      <diagonal/>
    </border>
    <border>
      <left style="thin">
        <color theme="1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 style="thin">
        <color theme="1"/>
      </right>
      <top style="thin">
        <color theme="2" tint="-0.24994659260841701"/>
      </top>
      <bottom/>
      <diagonal/>
    </border>
    <border>
      <left style="thin">
        <color auto="1"/>
      </left>
      <right style="double">
        <color indexed="64"/>
      </right>
      <top style="thin">
        <color theme="2" tint="-0.24994659260841701"/>
      </top>
      <bottom/>
      <diagonal/>
    </border>
    <border>
      <left/>
      <right/>
      <top style="double">
        <color indexed="64"/>
      </top>
      <bottom style="thin">
        <color theme="2" tint="-0.24994659260841701"/>
      </bottom>
      <diagonal/>
    </border>
    <border>
      <left/>
      <right style="thin">
        <color theme="1"/>
      </right>
      <top style="double">
        <color indexed="64"/>
      </top>
      <bottom style="thin">
        <color theme="2" tint="-0.2499465926084170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thin">
        <color theme="2" tint="-0.24994659260841701"/>
      </top>
      <bottom style="medium">
        <color indexed="64"/>
      </bottom>
      <diagonal/>
    </border>
    <border>
      <left style="thin">
        <color theme="1"/>
      </left>
      <right style="thin">
        <color theme="2" tint="-0.24994659260841701"/>
      </right>
      <top/>
      <bottom style="medium">
        <color indexed="64"/>
      </bottom>
      <diagonal/>
    </border>
    <border>
      <left style="thin">
        <color theme="2" tint="-0.24994659260841701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medium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medium">
        <color indexed="64"/>
      </bottom>
      <diagonal/>
    </border>
    <border>
      <left style="thin">
        <color auto="1"/>
      </left>
      <right style="double">
        <color indexed="64"/>
      </right>
      <top/>
      <bottom style="medium">
        <color indexed="64"/>
      </bottom>
      <diagonal/>
    </border>
    <border>
      <left style="thin">
        <color auto="1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4" fontId="0" fillId="0" borderId="14" xfId="0" quotePrefix="1" applyNumberFormat="1" applyBorder="1"/>
    <xf numFmtId="0" fontId="0" fillId="2" borderId="26" xfId="0" applyFill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7" xfId="0" applyBorder="1"/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0" fontId="0" fillId="0" borderId="36" xfId="0" applyBorder="1" applyProtection="1">
      <protection locked="0"/>
    </xf>
    <xf numFmtId="0" fontId="0" fillId="0" borderId="0" xfId="0" applyProtection="1">
      <protection locked="0"/>
    </xf>
    <xf numFmtId="0" fontId="4" fillId="0" borderId="17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14" fontId="4" fillId="0" borderId="38" xfId="0" applyNumberFormat="1" applyFont="1" applyBorder="1" applyAlignment="1">
      <alignment horizontal="center" vertical="center"/>
    </xf>
    <xf numFmtId="0" fontId="1" fillId="0" borderId="42" xfId="0" applyFont="1" applyBorder="1" applyAlignment="1">
      <alignment horizontal="center" wrapText="1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164" fontId="6" fillId="0" borderId="24" xfId="0" applyNumberFormat="1" applyFont="1" applyBorder="1" applyAlignment="1">
      <alignment horizontal="center" vertical="center"/>
    </xf>
    <xf numFmtId="164" fontId="6" fillId="0" borderId="25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justify"/>
    </xf>
    <xf numFmtId="14" fontId="4" fillId="0" borderId="3" xfId="0" applyNumberFormat="1" applyFont="1" applyBorder="1" applyAlignment="1">
      <alignment horizontal="center" vertical="justify"/>
    </xf>
    <xf numFmtId="14" fontId="4" fillId="0" borderId="39" xfId="0" applyNumberFormat="1" applyFont="1" applyBorder="1" applyAlignment="1">
      <alignment horizontal="center" vertical="center"/>
    </xf>
    <xf numFmtId="14" fontId="4" fillId="0" borderId="40" xfId="0" applyNumberFormat="1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14" fontId="4" fillId="0" borderId="51" xfId="0" applyNumberFormat="1" applyFont="1" applyBorder="1" applyAlignment="1">
      <alignment horizontal="center" vertical="center"/>
    </xf>
    <xf numFmtId="14" fontId="4" fillId="0" borderId="49" xfId="0" applyNumberFormat="1" applyFont="1" applyBorder="1" applyAlignment="1">
      <alignment horizontal="center" vertical="center"/>
    </xf>
    <xf numFmtId="14" fontId="4" fillId="0" borderId="52" xfId="0" applyNumberFormat="1" applyFont="1" applyBorder="1" applyAlignment="1">
      <alignment horizontal="center" vertical="center"/>
    </xf>
    <xf numFmtId="0" fontId="1" fillId="0" borderId="53" xfId="0" applyFont="1" applyBorder="1" applyAlignment="1">
      <alignment horizontal="center" wrapText="1"/>
    </xf>
    <xf numFmtId="0" fontId="0" fillId="0" borderId="0" xfId="0" applyFont="1" applyBorder="1" applyProtection="1">
      <protection locked="0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35" xfId="0" applyBorder="1" applyProtection="1">
      <protection locked="0"/>
    </xf>
    <xf numFmtId="164" fontId="0" fillId="0" borderId="54" xfId="0" quotePrefix="1" applyNumberFormat="1" applyBorder="1"/>
    <xf numFmtId="0" fontId="0" fillId="3" borderId="43" xfId="0" applyFill="1" applyBorder="1" applyAlignment="1">
      <alignment vertical="center"/>
    </xf>
    <xf numFmtId="0" fontId="0" fillId="3" borderId="44" xfId="0" applyFill="1" applyBorder="1" applyAlignment="1">
      <alignment vertical="center"/>
    </xf>
    <xf numFmtId="0" fontId="1" fillId="3" borderId="8" xfId="0" applyFont="1" applyFill="1" applyBorder="1" applyAlignment="1">
      <alignment wrapText="1"/>
    </xf>
    <xf numFmtId="0" fontId="1" fillId="0" borderId="0" xfId="0" applyFont="1" applyProtection="1">
      <protection locked="0"/>
    </xf>
  </cellXfs>
  <cellStyles count="1">
    <cellStyle name="Normale" xfId="0" builtinId="0"/>
  </cellStyles>
  <dxfs count="1"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0</xdr:row>
      <xdr:rowOff>0</xdr:rowOff>
    </xdr:from>
    <xdr:to>
      <xdr:col>2</xdr:col>
      <xdr:colOff>904874</xdr:colOff>
      <xdr:row>5</xdr:row>
      <xdr:rowOff>34247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A523B164-210E-41CC-A250-4F925754A2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650" y="0"/>
          <a:ext cx="1790699" cy="11486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"/>
  <sheetViews>
    <sheetView tabSelected="1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L7" sqref="L7:L8"/>
    </sheetView>
  </sheetViews>
  <sheetFormatPr defaultRowHeight="15" x14ac:dyDescent="0.25"/>
  <cols>
    <col min="2" max="2" width="19.28515625" customWidth="1"/>
    <col min="3" max="3" width="18.7109375" customWidth="1"/>
    <col min="4" max="4" width="10" customWidth="1"/>
    <col min="5" max="5" width="23.85546875" customWidth="1"/>
    <col min="6" max="11" width="9.140625" style="17"/>
    <col min="12" max="12" width="15" customWidth="1"/>
  </cols>
  <sheetData>
    <row r="1" spans="1:12" ht="15" customHeight="1" x14ac:dyDescent="0.25">
      <c r="D1" s="40" t="s">
        <v>19</v>
      </c>
      <c r="E1" s="41"/>
      <c r="F1" s="41"/>
      <c r="G1" s="41"/>
      <c r="H1" s="41"/>
      <c r="I1" s="41"/>
      <c r="J1" s="41"/>
      <c r="K1" s="42"/>
    </row>
    <row r="2" spans="1:12" ht="15" customHeight="1" x14ac:dyDescent="0.25">
      <c r="D2" s="43"/>
      <c r="E2" s="64"/>
      <c r="F2" s="64"/>
      <c r="G2" s="64"/>
      <c r="H2" s="64"/>
      <c r="I2" s="64"/>
      <c r="J2" s="64"/>
      <c r="K2" s="44"/>
    </row>
    <row r="3" spans="1:12" ht="15.75" thickBot="1" x14ac:dyDescent="0.3">
      <c r="D3" s="66"/>
      <c r="E3" s="65"/>
      <c r="F3" s="65"/>
      <c r="G3" s="65"/>
      <c r="H3" s="65"/>
      <c r="I3" s="65"/>
      <c r="J3" s="65"/>
      <c r="K3" s="67"/>
    </row>
    <row r="4" spans="1:12" ht="22.5" x14ac:dyDescent="0.45">
      <c r="D4" s="68" t="s">
        <v>26</v>
      </c>
      <c r="E4" s="68"/>
      <c r="F4" s="68"/>
      <c r="G4" s="68"/>
      <c r="H4" s="68"/>
      <c r="I4" s="68"/>
      <c r="J4" s="68"/>
      <c r="K4" s="68"/>
    </row>
    <row r="5" spans="1:12" ht="19.5" x14ac:dyDescent="0.4">
      <c r="D5" s="1"/>
      <c r="F5"/>
      <c r="G5"/>
      <c r="H5"/>
      <c r="I5"/>
      <c r="J5"/>
      <c r="K5"/>
    </row>
    <row r="6" spans="1:12" ht="15.75" thickBot="1" x14ac:dyDescent="0.3">
      <c r="C6" s="2" t="s">
        <v>9</v>
      </c>
      <c r="D6" s="30"/>
      <c r="E6" s="30"/>
      <c r="F6"/>
      <c r="G6"/>
      <c r="H6"/>
      <c r="I6"/>
      <c r="J6"/>
      <c r="K6"/>
    </row>
    <row r="7" spans="1:12" x14ac:dyDescent="0.25">
      <c r="C7" s="2" t="s">
        <v>3</v>
      </c>
      <c r="D7" s="30"/>
      <c r="E7" s="30"/>
      <c r="F7"/>
      <c r="G7"/>
      <c r="H7" s="47" t="s">
        <v>10</v>
      </c>
      <c r="I7" s="48"/>
      <c r="J7" s="48"/>
      <c r="K7" s="48"/>
      <c r="L7" s="45">
        <f>SUM(L13:L62)</f>
        <v>0</v>
      </c>
    </row>
    <row r="8" spans="1:12" ht="15.75" thickBot="1" x14ac:dyDescent="0.3">
      <c r="C8" s="2" t="s">
        <v>4</v>
      </c>
      <c r="D8" s="74"/>
      <c r="E8" s="63"/>
      <c r="F8" s="30"/>
      <c r="G8"/>
      <c r="H8" s="49"/>
      <c r="I8" s="50"/>
      <c r="J8" s="50"/>
      <c r="K8" s="50"/>
      <c r="L8" s="46"/>
    </row>
    <row r="9" spans="1:12" ht="15.75" thickBot="1" x14ac:dyDescent="0.3">
      <c r="A9" s="18"/>
      <c r="F9"/>
      <c r="G9"/>
      <c r="H9"/>
      <c r="I9"/>
      <c r="J9"/>
      <c r="K9"/>
    </row>
    <row r="10" spans="1:12" ht="20.25" customHeight="1" thickTop="1" x14ac:dyDescent="0.25">
      <c r="A10" s="31" t="s">
        <v>0</v>
      </c>
      <c r="B10" s="33" t="s">
        <v>1</v>
      </c>
      <c r="C10" s="34"/>
      <c r="D10" s="71"/>
      <c r="E10" s="72"/>
      <c r="F10" s="51" t="s">
        <v>8</v>
      </c>
      <c r="G10" s="52"/>
      <c r="H10" s="52"/>
      <c r="I10" s="52"/>
      <c r="J10" s="52"/>
      <c r="K10" s="52"/>
      <c r="L10" s="73"/>
    </row>
    <row r="11" spans="1:12" ht="20.25" customHeight="1" x14ac:dyDescent="0.25">
      <c r="A11" s="32"/>
      <c r="B11" s="36" t="s">
        <v>2</v>
      </c>
      <c r="C11" s="37" t="s">
        <v>5</v>
      </c>
      <c r="D11" s="35" t="s">
        <v>6</v>
      </c>
      <c r="E11" s="38" t="s">
        <v>11</v>
      </c>
      <c r="F11" s="53" t="s">
        <v>20</v>
      </c>
      <c r="G11" s="54" t="s">
        <v>21</v>
      </c>
      <c r="H11" s="54" t="s">
        <v>22</v>
      </c>
      <c r="I11" s="54" t="s">
        <v>23</v>
      </c>
      <c r="J11" s="54" t="s">
        <v>24</v>
      </c>
      <c r="K11" s="54" t="s">
        <v>25</v>
      </c>
      <c r="L11" s="39" t="s">
        <v>7</v>
      </c>
    </row>
    <row r="12" spans="1:12" ht="15" customHeight="1" thickBot="1" x14ac:dyDescent="0.3">
      <c r="A12" s="55"/>
      <c r="B12" s="56"/>
      <c r="C12" s="57"/>
      <c r="D12" s="58"/>
      <c r="E12" s="59"/>
      <c r="F12" s="60"/>
      <c r="G12" s="61"/>
      <c r="H12" s="61"/>
      <c r="I12" s="61"/>
      <c r="J12" s="61"/>
      <c r="K12" s="61"/>
      <c r="L12" s="62"/>
    </row>
    <row r="13" spans="1:12" x14ac:dyDescent="0.25">
      <c r="A13" s="6">
        <v>1</v>
      </c>
      <c r="B13" s="19"/>
      <c r="C13" s="19"/>
      <c r="D13" s="20"/>
      <c r="E13" s="21"/>
      <c r="F13" s="22"/>
      <c r="G13" s="20"/>
      <c r="H13" s="20"/>
      <c r="I13" s="20"/>
      <c r="J13" s="20"/>
      <c r="K13" s="20"/>
      <c r="L13" s="8">
        <f>IF(E13="Atleta",IF(COUNTIF(F13:K13,"X")&gt;4,100,COUNTIF(F13:K13,"X")*25),0)</f>
        <v>0</v>
      </c>
    </row>
    <row r="14" spans="1:12" x14ac:dyDescent="0.25">
      <c r="A14" s="4">
        <v>2</v>
      </c>
      <c r="B14" s="23"/>
      <c r="C14" s="23"/>
      <c r="D14" s="24"/>
      <c r="E14" s="21"/>
      <c r="F14" s="25"/>
      <c r="G14" s="24"/>
      <c r="H14" s="24"/>
      <c r="I14" s="24"/>
      <c r="J14" s="24"/>
      <c r="K14" s="24"/>
      <c r="L14" s="8">
        <f t="shared" ref="L14:L62" si="0">IF(E14="Atleta",IF(COUNTIF(F14:K14,"X")&gt;4,100,COUNTIF(F14:K14,"X")*25),0)</f>
        <v>0</v>
      </c>
    </row>
    <row r="15" spans="1:12" x14ac:dyDescent="0.25">
      <c r="A15" s="4">
        <v>3</v>
      </c>
      <c r="B15" s="23"/>
      <c r="C15" s="23"/>
      <c r="D15" s="24"/>
      <c r="E15" s="21"/>
      <c r="F15" s="25"/>
      <c r="G15" s="24"/>
      <c r="H15" s="24"/>
      <c r="I15" s="24"/>
      <c r="J15" s="24"/>
      <c r="K15" s="24"/>
      <c r="L15" s="8">
        <f t="shared" si="0"/>
        <v>0</v>
      </c>
    </row>
    <row r="16" spans="1:12" x14ac:dyDescent="0.25">
      <c r="A16" s="4">
        <v>4</v>
      </c>
      <c r="B16" s="23"/>
      <c r="C16" s="23"/>
      <c r="D16" s="24"/>
      <c r="E16" s="21"/>
      <c r="F16" s="25"/>
      <c r="G16" s="24"/>
      <c r="H16" s="24"/>
      <c r="I16" s="24"/>
      <c r="J16" s="24"/>
      <c r="K16" s="24"/>
      <c r="L16" s="8">
        <f t="shared" si="0"/>
        <v>0</v>
      </c>
    </row>
    <row r="17" spans="1:12" x14ac:dyDescent="0.25">
      <c r="A17" s="4">
        <v>5</v>
      </c>
      <c r="B17" s="23"/>
      <c r="C17" s="23"/>
      <c r="D17" s="24"/>
      <c r="E17" s="21"/>
      <c r="F17" s="25"/>
      <c r="G17" s="24"/>
      <c r="H17" s="24"/>
      <c r="I17" s="24"/>
      <c r="J17" s="24"/>
      <c r="K17" s="24"/>
      <c r="L17" s="8">
        <f t="shared" si="0"/>
        <v>0</v>
      </c>
    </row>
    <row r="18" spans="1:12" x14ac:dyDescent="0.25">
      <c r="A18" s="4">
        <v>6</v>
      </c>
      <c r="B18" s="23"/>
      <c r="C18" s="23"/>
      <c r="D18" s="24"/>
      <c r="E18" s="21"/>
      <c r="F18" s="25"/>
      <c r="G18" s="24"/>
      <c r="H18" s="24"/>
      <c r="I18" s="24"/>
      <c r="J18" s="24"/>
      <c r="K18" s="24"/>
      <c r="L18" s="8">
        <f t="shared" si="0"/>
        <v>0</v>
      </c>
    </row>
    <row r="19" spans="1:12" x14ac:dyDescent="0.25">
      <c r="A19" s="4">
        <v>7</v>
      </c>
      <c r="B19" s="23"/>
      <c r="C19" s="23"/>
      <c r="D19" s="24"/>
      <c r="E19" s="21"/>
      <c r="F19" s="25"/>
      <c r="G19" s="24"/>
      <c r="H19" s="24"/>
      <c r="I19" s="24"/>
      <c r="J19" s="24"/>
      <c r="K19" s="24"/>
      <c r="L19" s="8">
        <f t="shared" si="0"/>
        <v>0</v>
      </c>
    </row>
    <row r="20" spans="1:12" x14ac:dyDescent="0.25">
      <c r="A20" s="4">
        <v>8</v>
      </c>
      <c r="B20" s="23"/>
      <c r="C20" s="23"/>
      <c r="D20" s="24"/>
      <c r="E20" s="21"/>
      <c r="F20" s="25"/>
      <c r="G20" s="24"/>
      <c r="H20" s="24"/>
      <c r="I20" s="24"/>
      <c r="J20" s="24"/>
      <c r="K20" s="24"/>
      <c r="L20" s="8">
        <f t="shared" si="0"/>
        <v>0</v>
      </c>
    </row>
    <row r="21" spans="1:12" x14ac:dyDescent="0.25">
      <c r="A21" s="4">
        <v>9</v>
      </c>
      <c r="B21" s="23"/>
      <c r="C21" s="23"/>
      <c r="D21" s="24"/>
      <c r="E21" s="21"/>
      <c r="F21" s="25"/>
      <c r="G21" s="24"/>
      <c r="H21" s="24"/>
      <c r="I21" s="24"/>
      <c r="J21" s="24"/>
      <c r="K21" s="24"/>
      <c r="L21" s="8">
        <f t="shared" si="0"/>
        <v>0</v>
      </c>
    </row>
    <row r="22" spans="1:12" x14ac:dyDescent="0.25">
      <c r="A22" s="4">
        <v>10</v>
      </c>
      <c r="B22" s="23"/>
      <c r="C22" s="23"/>
      <c r="D22" s="24"/>
      <c r="E22" s="21"/>
      <c r="F22" s="25"/>
      <c r="G22" s="24"/>
      <c r="H22" s="24"/>
      <c r="I22" s="24"/>
      <c r="J22" s="24"/>
      <c r="K22" s="24"/>
      <c r="L22" s="8">
        <f t="shared" si="0"/>
        <v>0</v>
      </c>
    </row>
    <row r="23" spans="1:12" x14ac:dyDescent="0.25">
      <c r="A23" s="4">
        <v>11</v>
      </c>
      <c r="B23" s="23"/>
      <c r="C23" s="23"/>
      <c r="D23" s="24"/>
      <c r="E23" s="21"/>
      <c r="F23" s="25"/>
      <c r="G23" s="24"/>
      <c r="H23" s="24"/>
      <c r="I23" s="24"/>
      <c r="J23" s="24"/>
      <c r="K23" s="24"/>
      <c r="L23" s="8">
        <f t="shared" si="0"/>
        <v>0</v>
      </c>
    </row>
    <row r="24" spans="1:12" x14ac:dyDescent="0.25">
      <c r="A24" s="4">
        <v>12</v>
      </c>
      <c r="B24" s="23"/>
      <c r="C24" s="23"/>
      <c r="D24" s="24"/>
      <c r="E24" s="21"/>
      <c r="F24" s="25"/>
      <c r="G24" s="24"/>
      <c r="H24" s="24"/>
      <c r="I24" s="24"/>
      <c r="J24" s="24"/>
      <c r="K24" s="24"/>
      <c r="L24" s="8">
        <f t="shared" si="0"/>
        <v>0</v>
      </c>
    </row>
    <row r="25" spans="1:12" x14ac:dyDescent="0.25">
      <c r="A25" s="4">
        <v>13</v>
      </c>
      <c r="B25" s="23"/>
      <c r="C25" s="23"/>
      <c r="D25" s="24"/>
      <c r="E25" s="21"/>
      <c r="F25" s="25"/>
      <c r="G25" s="24"/>
      <c r="H25" s="24"/>
      <c r="I25" s="24"/>
      <c r="J25" s="24"/>
      <c r="K25" s="24"/>
      <c r="L25" s="8">
        <f t="shared" si="0"/>
        <v>0</v>
      </c>
    </row>
    <row r="26" spans="1:12" x14ac:dyDescent="0.25">
      <c r="A26" s="4">
        <v>14</v>
      </c>
      <c r="B26" s="23"/>
      <c r="C26" s="23"/>
      <c r="D26" s="24"/>
      <c r="E26" s="21"/>
      <c r="F26" s="25"/>
      <c r="G26" s="24"/>
      <c r="H26" s="24"/>
      <c r="I26" s="24"/>
      <c r="J26" s="24"/>
      <c r="K26" s="24"/>
      <c r="L26" s="8">
        <f t="shared" si="0"/>
        <v>0</v>
      </c>
    </row>
    <row r="27" spans="1:12" x14ac:dyDescent="0.25">
      <c r="A27" s="4">
        <v>15</v>
      </c>
      <c r="B27" s="23"/>
      <c r="C27" s="23"/>
      <c r="D27" s="24"/>
      <c r="E27" s="21"/>
      <c r="F27" s="25"/>
      <c r="G27" s="24"/>
      <c r="H27" s="24"/>
      <c r="I27" s="24"/>
      <c r="J27" s="24"/>
      <c r="K27" s="24"/>
      <c r="L27" s="8">
        <f t="shared" si="0"/>
        <v>0</v>
      </c>
    </row>
    <row r="28" spans="1:12" x14ac:dyDescent="0.25">
      <c r="A28" s="4">
        <v>16</v>
      </c>
      <c r="B28" s="23"/>
      <c r="C28" s="23"/>
      <c r="D28" s="24"/>
      <c r="E28" s="21"/>
      <c r="F28" s="25"/>
      <c r="G28" s="24"/>
      <c r="H28" s="24"/>
      <c r="I28" s="24"/>
      <c r="J28" s="24"/>
      <c r="K28" s="24"/>
      <c r="L28" s="8">
        <f t="shared" si="0"/>
        <v>0</v>
      </c>
    </row>
    <row r="29" spans="1:12" x14ac:dyDescent="0.25">
      <c r="A29" s="4">
        <v>17</v>
      </c>
      <c r="B29" s="23"/>
      <c r="C29" s="23"/>
      <c r="D29" s="24"/>
      <c r="E29" s="21"/>
      <c r="F29" s="25"/>
      <c r="G29" s="24"/>
      <c r="H29" s="24"/>
      <c r="I29" s="24"/>
      <c r="J29" s="24"/>
      <c r="K29" s="24"/>
      <c r="L29" s="8">
        <f t="shared" si="0"/>
        <v>0</v>
      </c>
    </row>
    <row r="30" spans="1:12" x14ac:dyDescent="0.25">
      <c r="A30" s="4">
        <v>18</v>
      </c>
      <c r="B30" s="23"/>
      <c r="C30" s="23"/>
      <c r="D30" s="24"/>
      <c r="E30" s="21"/>
      <c r="F30" s="25"/>
      <c r="G30" s="24"/>
      <c r="H30" s="24"/>
      <c r="I30" s="24"/>
      <c r="J30" s="24"/>
      <c r="K30" s="24"/>
      <c r="L30" s="8">
        <f t="shared" si="0"/>
        <v>0</v>
      </c>
    </row>
    <row r="31" spans="1:12" x14ac:dyDescent="0.25">
      <c r="A31" s="4">
        <v>19</v>
      </c>
      <c r="B31" s="23"/>
      <c r="C31" s="23"/>
      <c r="D31" s="24"/>
      <c r="E31" s="21"/>
      <c r="F31" s="25"/>
      <c r="G31" s="24"/>
      <c r="H31" s="24"/>
      <c r="I31" s="24"/>
      <c r="J31" s="24"/>
      <c r="K31" s="24"/>
      <c r="L31" s="8">
        <f t="shared" si="0"/>
        <v>0</v>
      </c>
    </row>
    <row r="32" spans="1:12" x14ac:dyDescent="0.25">
      <c r="A32" s="4">
        <v>20</v>
      </c>
      <c r="B32" s="23"/>
      <c r="C32" s="23"/>
      <c r="D32" s="24"/>
      <c r="E32" s="21"/>
      <c r="F32" s="25"/>
      <c r="G32" s="24"/>
      <c r="H32" s="24"/>
      <c r="I32" s="24"/>
      <c r="J32" s="24"/>
      <c r="K32" s="24"/>
      <c r="L32" s="8">
        <f t="shared" si="0"/>
        <v>0</v>
      </c>
    </row>
    <row r="33" spans="1:12" x14ac:dyDescent="0.25">
      <c r="A33" s="4">
        <v>21</v>
      </c>
      <c r="B33" s="23"/>
      <c r="C33" s="23"/>
      <c r="D33" s="24"/>
      <c r="E33" s="21"/>
      <c r="F33" s="25"/>
      <c r="G33" s="24"/>
      <c r="H33" s="24"/>
      <c r="I33" s="24"/>
      <c r="J33" s="24"/>
      <c r="K33" s="24"/>
      <c r="L33" s="8">
        <f t="shared" si="0"/>
        <v>0</v>
      </c>
    </row>
    <row r="34" spans="1:12" x14ac:dyDescent="0.25">
      <c r="A34" s="4">
        <v>22</v>
      </c>
      <c r="B34" s="23"/>
      <c r="C34" s="23"/>
      <c r="D34" s="24"/>
      <c r="E34" s="21"/>
      <c r="F34" s="25"/>
      <c r="G34" s="24"/>
      <c r="H34" s="24"/>
      <c r="I34" s="24"/>
      <c r="J34" s="24"/>
      <c r="K34" s="24"/>
      <c r="L34" s="8">
        <f t="shared" si="0"/>
        <v>0</v>
      </c>
    </row>
    <row r="35" spans="1:12" x14ac:dyDescent="0.25">
      <c r="A35" s="4">
        <v>23</v>
      </c>
      <c r="B35" s="23"/>
      <c r="C35" s="23"/>
      <c r="D35" s="24"/>
      <c r="E35" s="21"/>
      <c r="F35" s="25"/>
      <c r="G35" s="24"/>
      <c r="H35" s="24"/>
      <c r="I35" s="24"/>
      <c r="J35" s="24"/>
      <c r="K35" s="24"/>
      <c r="L35" s="8">
        <f t="shared" si="0"/>
        <v>0</v>
      </c>
    </row>
    <row r="36" spans="1:12" x14ac:dyDescent="0.25">
      <c r="A36" s="4">
        <v>24</v>
      </c>
      <c r="B36" s="23"/>
      <c r="C36" s="23"/>
      <c r="D36" s="24"/>
      <c r="E36" s="21"/>
      <c r="F36" s="25"/>
      <c r="G36" s="24"/>
      <c r="H36" s="24"/>
      <c r="I36" s="24"/>
      <c r="J36" s="24"/>
      <c r="K36" s="24"/>
      <c r="L36" s="8">
        <f t="shared" si="0"/>
        <v>0</v>
      </c>
    </row>
    <row r="37" spans="1:12" x14ac:dyDescent="0.25">
      <c r="A37" s="4">
        <v>25</v>
      </c>
      <c r="B37" s="23"/>
      <c r="C37" s="23"/>
      <c r="D37" s="24"/>
      <c r="E37" s="21"/>
      <c r="F37" s="25"/>
      <c r="G37" s="24"/>
      <c r="H37" s="24"/>
      <c r="I37" s="24"/>
      <c r="J37" s="24"/>
      <c r="K37" s="24"/>
      <c r="L37" s="8">
        <f t="shared" si="0"/>
        <v>0</v>
      </c>
    </row>
    <row r="38" spans="1:12" x14ac:dyDescent="0.25">
      <c r="A38" s="4">
        <v>26</v>
      </c>
      <c r="B38" s="23"/>
      <c r="C38" s="23"/>
      <c r="D38" s="24"/>
      <c r="E38" s="21"/>
      <c r="F38" s="25"/>
      <c r="G38" s="24"/>
      <c r="H38" s="24"/>
      <c r="I38" s="24"/>
      <c r="J38" s="24"/>
      <c r="K38" s="24"/>
      <c r="L38" s="8">
        <f t="shared" si="0"/>
        <v>0</v>
      </c>
    </row>
    <row r="39" spans="1:12" x14ac:dyDescent="0.25">
      <c r="A39" s="4">
        <v>27</v>
      </c>
      <c r="B39" s="23"/>
      <c r="C39" s="23"/>
      <c r="D39" s="24"/>
      <c r="E39" s="21"/>
      <c r="F39" s="25"/>
      <c r="G39" s="24"/>
      <c r="H39" s="24"/>
      <c r="I39" s="24"/>
      <c r="J39" s="24"/>
      <c r="K39" s="24"/>
      <c r="L39" s="8">
        <f t="shared" si="0"/>
        <v>0</v>
      </c>
    </row>
    <row r="40" spans="1:12" x14ac:dyDescent="0.25">
      <c r="A40" s="4">
        <v>28</v>
      </c>
      <c r="B40" s="23"/>
      <c r="C40" s="23"/>
      <c r="D40" s="24"/>
      <c r="E40" s="21"/>
      <c r="F40" s="25"/>
      <c r="G40" s="24"/>
      <c r="H40" s="24"/>
      <c r="I40" s="24"/>
      <c r="J40" s="24"/>
      <c r="K40" s="24"/>
      <c r="L40" s="8">
        <f t="shared" si="0"/>
        <v>0</v>
      </c>
    </row>
    <row r="41" spans="1:12" x14ac:dyDescent="0.25">
      <c r="A41" s="4">
        <v>29</v>
      </c>
      <c r="B41" s="23"/>
      <c r="C41" s="23"/>
      <c r="D41" s="24"/>
      <c r="E41" s="21"/>
      <c r="F41" s="25"/>
      <c r="G41" s="24"/>
      <c r="H41" s="24"/>
      <c r="I41" s="24"/>
      <c r="J41" s="24"/>
      <c r="K41" s="24"/>
      <c r="L41" s="8">
        <f t="shared" si="0"/>
        <v>0</v>
      </c>
    </row>
    <row r="42" spans="1:12" x14ac:dyDescent="0.25">
      <c r="A42" s="4">
        <v>30</v>
      </c>
      <c r="B42" s="23"/>
      <c r="C42" s="23"/>
      <c r="D42" s="24"/>
      <c r="E42" s="21"/>
      <c r="F42" s="25"/>
      <c r="G42" s="24"/>
      <c r="H42" s="24"/>
      <c r="I42" s="24"/>
      <c r="J42" s="24"/>
      <c r="K42" s="24"/>
      <c r="L42" s="8">
        <f t="shared" si="0"/>
        <v>0</v>
      </c>
    </row>
    <row r="43" spans="1:12" x14ac:dyDescent="0.25">
      <c r="A43" s="4">
        <v>31</v>
      </c>
      <c r="B43" s="23"/>
      <c r="C43" s="23"/>
      <c r="D43" s="24"/>
      <c r="E43" s="21"/>
      <c r="F43" s="25"/>
      <c r="G43" s="24"/>
      <c r="H43" s="24"/>
      <c r="I43" s="24"/>
      <c r="J43" s="24"/>
      <c r="K43" s="24"/>
      <c r="L43" s="8">
        <f t="shared" si="0"/>
        <v>0</v>
      </c>
    </row>
    <row r="44" spans="1:12" x14ac:dyDescent="0.25">
      <c r="A44" s="4">
        <v>32</v>
      </c>
      <c r="B44" s="23"/>
      <c r="C44" s="23"/>
      <c r="D44" s="24"/>
      <c r="E44" s="21"/>
      <c r="F44" s="25"/>
      <c r="G44" s="24"/>
      <c r="H44" s="24"/>
      <c r="I44" s="24"/>
      <c r="J44" s="24"/>
      <c r="K44" s="24"/>
      <c r="L44" s="8">
        <f t="shared" si="0"/>
        <v>0</v>
      </c>
    </row>
    <row r="45" spans="1:12" x14ac:dyDescent="0.25">
      <c r="A45" s="4">
        <v>33</v>
      </c>
      <c r="B45" s="23"/>
      <c r="C45" s="23"/>
      <c r="D45" s="24"/>
      <c r="E45" s="21"/>
      <c r="F45" s="25"/>
      <c r="G45" s="24"/>
      <c r="H45" s="24"/>
      <c r="I45" s="24"/>
      <c r="J45" s="24"/>
      <c r="K45" s="24"/>
      <c r="L45" s="8">
        <f t="shared" si="0"/>
        <v>0</v>
      </c>
    </row>
    <row r="46" spans="1:12" x14ac:dyDescent="0.25">
      <c r="A46" s="4">
        <v>34</v>
      </c>
      <c r="B46" s="23"/>
      <c r="C46" s="23"/>
      <c r="D46" s="24"/>
      <c r="E46" s="21"/>
      <c r="F46" s="25"/>
      <c r="G46" s="24"/>
      <c r="H46" s="24"/>
      <c r="I46" s="24"/>
      <c r="J46" s="24"/>
      <c r="K46" s="24"/>
      <c r="L46" s="8">
        <f t="shared" si="0"/>
        <v>0</v>
      </c>
    </row>
    <row r="47" spans="1:12" x14ac:dyDescent="0.25">
      <c r="A47" s="4">
        <v>35</v>
      </c>
      <c r="B47" s="23"/>
      <c r="C47" s="23"/>
      <c r="D47" s="24"/>
      <c r="E47" s="21"/>
      <c r="F47" s="25"/>
      <c r="G47" s="24"/>
      <c r="H47" s="24"/>
      <c r="I47" s="24"/>
      <c r="J47" s="24"/>
      <c r="K47" s="24"/>
      <c r="L47" s="8">
        <f t="shared" si="0"/>
        <v>0</v>
      </c>
    </row>
    <row r="48" spans="1:12" x14ac:dyDescent="0.25">
      <c r="A48" s="4">
        <v>36</v>
      </c>
      <c r="B48" s="23"/>
      <c r="C48" s="23"/>
      <c r="D48" s="24"/>
      <c r="E48" s="21"/>
      <c r="F48" s="25"/>
      <c r="G48" s="24"/>
      <c r="H48" s="24"/>
      <c r="I48" s="24"/>
      <c r="J48" s="24"/>
      <c r="K48" s="24"/>
      <c r="L48" s="8">
        <f t="shared" si="0"/>
        <v>0</v>
      </c>
    </row>
    <row r="49" spans="1:12" x14ac:dyDescent="0.25">
      <c r="A49" s="4">
        <v>37</v>
      </c>
      <c r="B49" s="23"/>
      <c r="C49" s="23"/>
      <c r="D49" s="24"/>
      <c r="E49" s="21"/>
      <c r="F49" s="25"/>
      <c r="G49" s="24"/>
      <c r="H49" s="24"/>
      <c r="I49" s="24"/>
      <c r="J49" s="24"/>
      <c r="K49" s="24"/>
      <c r="L49" s="8">
        <f t="shared" si="0"/>
        <v>0</v>
      </c>
    </row>
    <row r="50" spans="1:12" x14ac:dyDescent="0.25">
      <c r="A50" s="4">
        <v>38</v>
      </c>
      <c r="B50" s="23"/>
      <c r="C50" s="23"/>
      <c r="D50" s="24"/>
      <c r="E50" s="21"/>
      <c r="F50" s="25"/>
      <c r="G50" s="24"/>
      <c r="H50" s="24"/>
      <c r="I50" s="24"/>
      <c r="J50" s="24"/>
      <c r="K50" s="24"/>
      <c r="L50" s="8">
        <f t="shared" si="0"/>
        <v>0</v>
      </c>
    </row>
    <row r="51" spans="1:12" x14ac:dyDescent="0.25">
      <c r="A51" s="4">
        <v>39</v>
      </c>
      <c r="B51" s="23"/>
      <c r="C51" s="23"/>
      <c r="D51" s="24"/>
      <c r="E51" s="21"/>
      <c r="F51" s="25"/>
      <c r="G51" s="24"/>
      <c r="H51" s="24"/>
      <c r="I51" s="24"/>
      <c r="J51" s="24"/>
      <c r="K51" s="24"/>
      <c r="L51" s="8">
        <f t="shared" si="0"/>
        <v>0</v>
      </c>
    </row>
    <row r="52" spans="1:12" x14ac:dyDescent="0.25">
      <c r="A52" s="4">
        <v>40</v>
      </c>
      <c r="B52" s="23"/>
      <c r="C52" s="23"/>
      <c r="D52" s="24"/>
      <c r="E52" s="21"/>
      <c r="F52" s="25"/>
      <c r="G52" s="24"/>
      <c r="H52" s="24"/>
      <c r="I52" s="24"/>
      <c r="J52" s="24"/>
      <c r="K52" s="24"/>
      <c r="L52" s="8">
        <f t="shared" si="0"/>
        <v>0</v>
      </c>
    </row>
    <row r="53" spans="1:12" x14ac:dyDescent="0.25">
      <c r="A53" s="4">
        <v>41</v>
      </c>
      <c r="B53" s="23"/>
      <c r="C53" s="23"/>
      <c r="D53" s="24"/>
      <c r="E53" s="21"/>
      <c r="F53" s="25"/>
      <c r="G53" s="24"/>
      <c r="H53" s="24"/>
      <c r="I53" s="24"/>
      <c r="J53" s="24"/>
      <c r="K53" s="24"/>
      <c r="L53" s="8">
        <f t="shared" si="0"/>
        <v>0</v>
      </c>
    </row>
    <row r="54" spans="1:12" x14ac:dyDescent="0.25">
      <c r="A54" s="4">
        <v>42</v>
      </c>
      <c r="B54" s="23"/>
      <c r="C54" s="23"/>
      <c r="D54" s="24"/>
      <c r="E54" s="21"/>
      <c r="F54" s="25"/>
      <c r="G54" s="24"/>
      <c r="H54" s="24"/>
      <c r="I54" s="24"/>
      <c r="J54" s="24"/>
      <c r="K54" s="24"/>
      <c r="L54" s="8">
        <f t="shared" si="0"/>
        <v>0</v>
      </c>
    </row>
    <row r="55" spans="1:12" x14ac:dyDescent="0.25">
      <c r="A55" s="4">
        <v>43</v>
      </c>
      <c r="B55" s="23"/>
      <c r="C55" s="23"/>
      <c r="D55" s="24"/>
      <c r="E55" s="21"/>
      <c r="F55" s="25"/>
      <c r="G55" s="24"/>
      <c r="H55" s="24"/>
      <c r="I55" s="24"/>
      <c r="J55" s="24"/>
      <c r="K55" s="24"/>
      <c r="L55" s="8">
        <f t="shared" si="0"/>
        <v>0</v>
      </c>
    </row>
    <row r="56" spans="1:12" x14ac:dyDescent="0.25">
      <c r="A56" s="4">
        <v>44</v>
      </c>
      <c r="B56" s="23"/>
      <c r="C56" s="23"/>
      <c r="D56" s="24"/>
      <c r="E56" s="21"/>
      <c r="F56" s="25"/>
      <c r="G56" s="24"/>
      <c r="H56" s="24"/>
      <c r="I56" s="24"/>
      <c r="J56" s="24"/>
      <c r="K56" s="24"/>
      <c r="L56" s="8">
        <f t="shared" si="0"/>
        <v>0</v>
      </c>
    </row>
    <row r="57" spans="1:12" x14ac:dyDescent="0.25">
      <c r="A57" s="4">
        <v>45</v>
      </c>
      <c r="B57" s="23"/>
      <c r="C57" s="23"/>
      <c r="D57" s="24"/>
      <c r="E57" s="21"/>
      <c r="F57" s="25"/>
      <c r="G57" s="24"/>
      <c r="H57" s="24"/>
      <c r="I57" s="24"/>
      <c r="J57" s="24"/>
      <c r="K57" s="24"/>
      <c r="L57" s="8">
        <f t="shared" si="0"/>
        <v>0</v>
      </c>
    </row>
    <row r="58" spans="1:12" x14ac:dyDescent="0.25">
      <c r="A58" s="4">
        <v>46</v>
      </c>
      <c r="B58" s="23"/>
      <c r="C58" s="23"/>
      <c r="D58" s="24"/>
      <c r="E58" s="21"/>
      <c r="F58" s="25"/>
      <c r="G58" s="24"/>
      <c r="H58" s="24"/>
      <c r="I58" s="24"/>
      <c r="J58" s="24"/>
      <c r="K58" s="24"/>
      <c r="L58" s="8">
        <f t="shared" si="0"/>
        <v>0</v>
      </c>
    </row>
    <row r="59" spans="1:12" x14ac:dyDescent="0.25">
      <c r="A59" s="4">
        <v>47</v>
      </c>
      <c r="B59" s="23"/>
      <c r="C59" s="23"/>
      <c r="D59" s="24"/>
      <c r="E59" s="21"/>
      <c r="F59" s="25"/>
      <c r="G59" s="24"/>
      <c r="H59" s="24"/>
      <c r="I59" s="24"/>
      <c r="J59" s="24"/>
      <c r="K59" s="24"/>
      <c r="L59" s="8">
        <f t="shared" si="0"/>
        <v>0</v>
      </c>
    </row>
    <row r="60" spans="1:12" x14ac:dyDescent="0.25">
      <c r="A60" s="4">
        <v>48</v>
      </c>
      <c r="B60" s="23"/>
      <c r="C60" s="23"/>
      <c r="D60" s="24"/>
      <c r="E60" s="21"/>
      <c r="F60" s="25"/>
      <c r="G60" s="24"/>
      <c r="H60" s="24"/>
      <c r="I60" s="24"/>
      <c r="J60" s="24"/>
      <c r="K60" s="24"/>
      <c r="L60" s="8">
        <f t="shared" si="0"/>
        <v>0</v>
      </c>
    </row>
    <row r="61" spans="1:12" x14ac:dyDescent="0.25">
      <c r="A61" s="4">
        <v>49</v>
      </c>
      <c r="B61" s="23"/>
      <c r="C61" s="23"/>
      <c r="D61" s="24"/>
      <c r="E61" s="29"/>
      <c r="F61" s="25"/>
      <c r="G61" s="24"/>
      <c r="H61" s="24"/>
      <c r="I61" s="24"/>
      <c r="J61" s="24"/>
      <c r="K61" s="24"/>
      <c r="L61" s="8">
        <f t="shared" si="0"/>
        <v>0</v>
      </c>
    </row>
    <row r="62" spans="1:12" ht="15.75" thickBot="1" x14ac:dyDescent="0.3">
      <c r="A62" s="5">
        <v>50</v>
      </c>
      <c r="B62" s="26"/>
      <c r="C62" s="26"/>
      <c r="D62" s="27"/>
      <c r="E62" s="69"/>
      <c r="F62" s="28"/>
      <c r="G62" s="27"/>
      <c r="H62" s="27"/>
      <c r="I62" s="27"/>
      <c r="J62" s="27"/>
      <c r="K62" s="27"/>
      <c r="L62" s="70">
        <f t="shared" si="0"/>
        <v>0</v>
      </c>
    </row>
    <row r="63" spans="1:12" ht="15.75" thickTop="1" x14ac:dyDescent="0.25"/>
  </sheetData>
  <sheetProtection algorithmName="SHA-512" hashValue="XcVwx1Yvnu5qEXMvggDysAirjcaZ70TCWSRo/y1Xv8+wolTFBdXV7JTKGlLv2fat7PENH6m4bndw3qleHhWgng==" saltValue="+8UkHsvFuEjVSV8o1gFWrg==" spinCount="100000" sheet="1" objects="1" scenarios="1"/>
  <mergeCells count="19">
    <mergeCell ref="D1:K3"/>
    <mergeCell ref="D4:K4"/>
    <mergeCell ref="E11:E12"/>
    <mergeCell ref="L11:L12"/>
    <mergeCell ref="D10:E10"/>
    <mergeCell ref="L7:L8"/>
    <mergeCell ref="H7:K8"/>
    <mergeCell ref="F10:K10"/>
    <mergeCell ref="F11:F12"/>
    <mergeCell ref="G11:G12"/>
    <mergeCell ref="H11:H12"/>
    <mergeCell ref="K11:K12"/>
    <mergeCell ref="I11:I12"/>
    <mergeCell ref="J11:J12"/>
    <mergeCell ref="A10:A12"/>
    <mergeCell ref="B10:C10"/>
    <mergeCell ref="B11:B12"/>
    <mergeCell ref="C11:C12"/>
    <mergeCell ref="D11:D12"/>
  </mergeCells>
  <conditionalFormatting sqref="F13">
    <cfRule type="cellIs" dxfId="0" priority="1" operator="equal">
      <formula>"Fanc;Pre-ago;Es.A;Es.B"</formula>
    </cfRule>
  </conditionalFormatting>
  <dataValidations xWindow="582" yWindow="671" count="3">
    <dataValidation type="list" allowBlank="1" showInputMessage="1" showErrorMessage="1" errorTitle="CLASSE" error="usa menù a tendina" promptTitle="CLASSE" prompt="usa menù a tendina" sqref="D13:D62" xr:uid="{8A2373DC-89CA-482A-A49F-C429AEE359A6}">
      <formula1>"Pre-ago, Es.A , Es.B"</formula1>
    </dataValidation>
    <dataValidation type="list" allowBlank="1" showInputMessage="1" showErrorMessage="1" sqref="F13:K62" xr:uid="{AB481609-1011-4E96-9DDE-91FEFF084F21}">
      <formula1>"X"</formula1>
    </dataValidation>
    <dataValidation type="list" allowBlank="1" showInputMessage="1" showErrorMessage="1" sqref="E13:E62" xr:uid="{3C712C0D-4447-477F-980C-85364EEDF62F}">
      <formula1>"Tecnico/Accompagnatore , Atleta"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C296D-4EDA-4447-BA3D-94C47C2E9820}">
  <dimension ref="D5:K14"/>
  <sheetViews>
    <sheetView workbookViewId="0">
      <selection activeCell="F8" sqref="F8"/>
    </sheetView>
  </sheetViews>
  <sheetFormatPr defaultRowHeight="15" x14ac:dyDescent="0.25"/>
  <cols>
    <col min="4" max="4" width="13.5703125" customWidth="1"/>
    <col min="5" max="5" width="39.7109375" customWidth="1"/>
  </cols>
  <sheetData>
    <row r="5" spans="4:11" ht="15.75" thickBot="1" x14ac:dyDescent="0.3"/>
    <row r="6" spans="4:11" ht="19.5" customHeight="1" thickTop="1" x14ac:dyDescent="0.25">
      <c r="E6" s="9"/>
      <c r="F6" s="15" t="s">
        <v>27</v>
      </c>
      <c r="G6" s="15" t="s">
        <v>28</v>
      </c>
      <c r="H6" s="15" t="s">
        <v>29</v>
      </c>
      <c r="I6" s="15" t="s">
        <v>30</v>
      </c>
      <c r="J6" s="15" t="s">
        <v>31</v>
      </c>
      <c r="K6" s="16" t="s">
        <v>32</v>
      </c>
    </row>
    <row r="7" spans="4:11" ht="19.5" customHeight="1" x14ac:dyDescent="0.25">
      <c r="D7" s="7"/>
      <c r="E7" s="10" t="s">
        <v>12</v>
      </c>
      <c r="F7" s="3">
        <f>COUNTIFS(Iscrizione!F$13:F$1048576,"X",Iscrizione!$D$13:$D$1048576,"Fanc ")</f>
        <v>0</v>
      </c>
      <c r="G7" s="3">
        <f>COUNTIFS(Iscrizione!G$13:G$1048576,"X",Iscrizione!$D$13:$D$1048576,"Fanc ")</f>
        <v>0</v>
      </c>
      <c r="H7" s="3">
        <f>COUNTIFS(Iscrizione!H$13:H$1048576,"X",Iscrizione!$D$13:$D$1048576,"Fanc ")</f>
        <v>0</v>
      </c>
      <c r="I7" s="3">
        <f>COUNTIFS(Iscrizione!I$13:I$1048576,"X",Iscrizione!$D$13:$D$1048576,"Fanc ")</f>
        <v>0</v>
      </c>
      <c r="J7" s="3">
        <f>COUNTIFS(Iscrizione!J$13:J$1048576,"X",Iscrizione!$D$13:$D$1048576,"Fanc ")</f>
        <v>0</v>
      </c>
      <c r="K7" s="11">
        <f>COUNTIFS(Iscrizione!K$13:K$1048576,"X",Iscrizione!$D$13:$D$1048576,"Fanc ")</f>
        <v>0</v>
      </c>
    </row>
    <row r="8" spans="4:11" ht="21" customHeight="1" x14ac:dyDescent="0.25">
      <c r="E8" s="10" t="s">
        <v>13</v>
      </c>
      <c r="F8" s="3">
        <f>+COUNTIFS(Iscrizione!F$13:F$1048576,"X",Iscrizione!$D$13:$D$1048576,"Pre-ago")</f>
        <v>0</v>
      </c>
      <c r="G8" s="3">
        <f>+COUNTIFS(Iscrizione!G$13:G$1048576,"X",Iscrizione!$D$13:$D$1048576,"Pre-ago")</f>
        <v>0</v>
      </c>
      <c r="H8" s="3">
        <f>+COUNTIFS(Iscrizione!H$13:H$1048576,"X",Iscrizione!$D$13:$D$1048576,"Pre-ago")</f>
        <v>0</v>
      </c>
      <c r="I8" s="3">
        <f>+COUNTIFS(Iscrizione!I$13:I$1048576,"X",Iscrizione!$D$13:$D$1048576,"Pre-ago")</f>
        <v>0</v>
      </c>
      <c r="J8" s="3">
        <f>+COUNTIFS(Iscrizione!J$13:J$1048576,"X",Iscrizione!$D$13:$D$1048576,"Pre-ago")</f>
        <v>0</v>
      </c>
      <c r="K8" s="11">
        <f>+COUNTIFS(Iscrizione!K$13:K$1048576,"X",Iscrizione!$D$13:$D$1048576,"Pre-ago")</f>
        <v>0</v>
      </c>
    </row>
    <row r="9" spans="4:11" ht="21" customHeight="1" x14ac:dyDescent="0.25">
      <c r="E9" s="10" t="s">
        <v>14</v>
      </c>
      <c r="F9" s="3">
        <f>+COUNTIFS(Iscrizione!F$13:F$1048576,"X",Iscrizione!$D$13:$D$1048576,"Es.A ")</f>
        <v>0</v>
      </c>
      <c r="G9" s="3">
        <f>+COUNTIFS(Iscrizione!G$13:G$1048576,"X",Iscrizione!$D$13:$D$1048576,"Es.A ")</f>
        <v>0</v>
      </c>
      <c r="H9" s="3">
        <f>+COUNTIFS(Iscrizione!H$13:H$1048576,"X",Iscrizione!$D$13:$D$1048576,"Es.A ")</f>
        <v>0</v>
      </c>
      <c r="I9" s="3">
        <f>+COUNTIFS(Iscrizione!I$13:I$1048576,"X",Iscrizione!$D$13:$D$1048576,"Es.A ")</f>
        <v>0</v>
      </c>
      <c r="J9" s="3">
        <f>+COUNTIFS(Iscrizione!J$13:J$1048576,"X",Iscrizione!$D$13:$D$1048576,"Es.A ")</f>
        <v>0</v>
      </c>
      <c r="K9" s="11">
        <f>+COUNTIFS(Iscrizione!K$13:K$1048576,"X",Iscrizione!$D$13:$D$1048576,"Es.A ")</f>
        <v>0</v>
      </c>
    </row>
    <row r="10" spans="4:11" ht="19.5" customHeight="1" x14ac:dyDescent="0.25">
      <c r="E10" s="10" t="s">
        <v>15</v>
      </c>
      <c r="F10" s="3">
        <f>+COUNTIFS(Iscrizione!F$13:F$1048576,"X",Iscrizione!$D$13:$D$1048576,"Es.B ")</f>
        <v>0</v>
      </c>
      <c r="G10" s="3">
        <f>+COUNTIFS(Iscrizione!G$13:G$1048576,"X",Iscrizione!$D$13:$D$1048576,"Es.B ")</f>
        <v>0</v>
      </c>
      <c r="H10" s="3">
        <f>+COUNTIFS(Iscrizione!H$13:H$1048576,"X",Iscrizione!$D$13:$D$1048576,"Es.B ")</f>
        <v>0</v>
      </c>
      <c r="I10" s="3">
        <f>+COUNTIFS(Iscrizione!I$13:I$1048576,"X",Iscrizione!$D$13:$D$1048576,"Es.B ")</f>
        <v>0</v>
      </c>
      <c r="J10" s="3">
        <f>+COUNTIFS(Iscrizione!J$13:J$1048576,"X",Iscrizione!$D$13:$D$1048576,"Es.B ")</f>
        <v>0</v>
      </c>
      <c r="K10" s="11">
        <f>+COUNTIFS(Iscrizione!K$13:K$1048576,"X",Iscrizione!$D$13:$D$1048576,"Es.B ")</f>
        <v>0</v>
      </c>
    </row>
    <row r="11" spans="4:11" ht="18.75" customHeight="1" x14ac:dyDescent="0.25">
      <c r="E11" s="10" t="s">
        <v>16</v>
      </c>
      <c r="F11" s="3">
        <f>+COUNTIFS(Iscrizione!F$13:F$1048576,"X",Iscrizione!$D$13:$D$1048576,"Cad")</f>
        <v>0</v>
      </c>
      <c r="G11" s="3">
        <f>+COUNTIFS(Iscrizione!G$13:G$1048576,"X",Iscrizione!$D$13:$D$1048576,"Cad")</f>
        <v>0</v>
      </c>
      <c r="H11" s="3">
        <f>+COUNTIFS(Iscrizione!H$13:H$1048576,"X",Iscrizione!$D$13:$D$1048576,"Cad")</f>
        <v>0</v>
      </c>
      <c r="I11" s="3">
        <f>+COUNTIFS(Iscrizione!I$13:I$1048576,"X",Iscrizione!$D$13:$D$1048576,"Cad")</f>
        <v>0</v>
      </c>
      <c r="J11" s="3">
        <f>+COUNTIFS(Iscrizione!J$13:J$1048576,"X",Iscrizione!$D$13:$D$1048576,"Cad")</f>
        <v>0</v>
      </c>
      <c r="K11" s="11">
        <f>+COUNTIFS(Iscrizione!K$13:K$1048576,"X",Iscrizione!$D$13:$D$1048576,"Cad")</f>
        <v>0</v>
      </c>
    </row>
    <row r="12" spans="4:11" ht="18" customHeight="1" x14ac:dyDescent="0.25">
      <c r="E12" s="10" t="s">
        <v>17</v>
      </c>
      <c r="F12" s="3">
        <f>+COUNTIFS(Iscrizione!F$13:F$1048576,"X",Iscrizione!$D$13:$D$1048576,"Jun")</f>
        <v>0</v>
      </c>
      <c r="G12" s="3">
        <f>+COUNTIFS(Iscrizione!G$13:G$1048576,"X",Iscrizione!$D$13:$D$1048576,"Jun")</f>
        <v>0</v>
      </c>
      <c r="H12" s="3">
        <f>+COUNTIFS(Iscrizione!H$13:H$1048576,"X",Iscrizione!$D$13:$D$1048576,"Jun")</f>
        <v>0</v>
      </c>
      <c r="I12" s="3">
        <f>+COUNTIFS(Iscrizione!I$13:I$1048576,"X",Iscrizione!$D$13:$D$1048576,"Jun")</f>
        <v>0</v>
      </c>
      <c r="J12" s="3">
        <f>+COUNTIFS(Iscrizione!J$13:J$1048576,"X",Iscrizione!$D$13:$D$1048576,"Jun")</f>
        <v>0</v>
      </c>
      <c r="K12" s="11">
        <f>+COUNTIFS(Iscrizione!K$13:K$1048576,"X",Iscrizione!$D$13:$D$1048576,"Jun")</f>
        <v>0</v>
      </c>
    </row>
    <row r="13" spans="4:11" ht="21.75" customHeight="1" thickBot="1" x14ac:dyDescent="0.3">
      <c r="E13" s="12" t="s">
        <v>18</v>
      </c>
      <c r="F13" s="13">
        <f>+COUNTIFS(Iscrizione!F$13:F$1048576,"X",Iscrizione!$D$13:$D$1048576,"Sen")</f>
        <v>0</v>
      </c>
      <c r="G13" s="13">
        <f>+COUNTIFS(Iscrizione!G$13:G$1048576,"X",Iscrizione!$D$13:$D$1048576,"Sen")</f>
        <v>0</v>
      </c>
      <c r="H13" s="13">
        <f>+COUNTIFS(Iscrizione!H$13:H$1048576,"X",Iscrizione!$D$13:$D$1048576,"Sen")</f>
        <v>0</v>
      </c>
      <c r="I13" s="13">
        <f>+COUNTIFS(Iscrizione!I$13:I$1048576,"X",Iscrizione!$D$13:$D$1048576,"Sen")</f>
        <v>0</v>
      </c>
      <c r="J13" s="13">
        <f>+COUNTIFS(Iscrizione!J$13:J$1048576,"X",Iscrizione!$D$13:$D$1048576,"Sen")</f>
        <v>0</v>
      </c>
      <c r="K13" s="14">
        <f>+COUNTIFS(Iscrizione!K$13:K$1048576,"X",Iscrizione!$D$13:$D$1048576,"Sen")</f>
        <v>0</v>
      </c>
    </row>
    <row r="14" spans="4:11" ht="15.75" thickTop="1" x14ac:dyDescent="0.25"/>
  </sheetData>
  <sheetProtection algorithmName="SHA-512" hashValue="0hNhWNLjzQPofPJhWVXPpjoWlcbVIyr1gF4FrGGvzOJXeKlpabYmLpK4HFzfecyNMRI1cJXu+BIOhp7PAFp0OA==" saltValue="oVLvIHPVjsrfx41M32KJtA==" spinCount="100000" sheet="1" selectLockedCells="1" selectUnlockedCells="1"/>
  <dataValidations count="1">
    <dataValidation type="list" allowBlank="1" showInputMessage="1" showErrorMessage="1" errorTitle="CLASSE" error="usa menù a tendina" promptTitle="CLASSE" prompt="usa menù a tendina" sqref="D7" xr:uid="{877E86C5-F5B0-497C-A63F-8B71F1A52F3A}">
      <formula1>"Fanc , Pre-ago, Es.A , Es.B , Cad, Jun, Sen"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Iscrizione</vt:lpstr>
      <vt:lpstr>Riepilogo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Riccardo Oroni</cp:lastModifiedBy>
  <dcterms:created xsi:type="dcterms:W3CDTF">2015-06-05T18:19:34Z</dcterms:created>
  <dcterms:modified xsi:type="dcterms:W3CDTF">2024-09-06T08:45:16Z</dcterms:modified>
</cp:coreProperties>
</file>